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<sst xmlns="http://schemas.openxmlformats.org/spreadsheetml/2006/main" count="51" uniqueCount="49">
  <si>
    <t>定州市危险废物经营企业2024年第一季度产废信息表`</t>
  </si>
  <si>
    <t>单位：吨</t>
  </si>
  <si>
    <t>序号</t>
  </si>
  <si>
    <t>企业名称</t>
  </si>
  <si>
    <t>组织机构代码</t>
  </si>
  <si>
    <t>法定代表人</t>
  </si>
  <si>
    <t>行业类别</t>
  </si>
  <si>
    <t>核准经营规模（吨/年）</t>
  </si>
  <si>
    <t>工商注册地址</t>
  </si>
  <si>
    <t>许可证编号</t>
  </si>
  <si>
    <t>处置、利用危废种类</t>
  </si>
  <si>
    <t>产生量</t>
  </si>
  <si>
    <t>接收入库量</t>
  </si>
  <si>
    <t>联单省内接收</t>
  </si>
  <si>
    <t>经营利用处置量</t>
  </si>
  <si>
    <t>自行利用处置量</t>
  </si>
  <si>
    <t>其中处置量</t>
  </si>
  <si>
    <t>其中利用量</t>
  </si>
  <si>
    <t>转移出库量</t>
  </si>
  <si>
    <t>次生量</t>
  </si>
  <si>
    <t>次生网上转移</t>
  </si>
  <si>
    <t>期末库存</t>
  </si>
  <si>
    <t>定州市瑞泉固废处理有限公司</t>
  </si>
  <si>
    <t>911306826882405119</t>
  </si>
  <si>
    <t>周治伟</t>
  </si>
  <si>
    <t>垃圾发电</t>
  </si>
  <si>
    <t>河北省定州市西城区大奇连村旧址</t>
  </si>
  <si>
    <t>定环固函字【2021】02号</t>
  </si>
  <si>
    <t>高温蒸煮后的医废残渣</t>
  </si>
  <si>
    <t>河北惠农再生资源回收利用有限公司南厂区</t>
  </si>
  <si>
    <t>91130682308122135T</t>
  </si>
  <si>
    <t>李娟</t>
  </si>
  <si>
    <t>废铅蓄电池收集</t>
  </si>
  <si>
    <t>定州市北方（定州）再生资源产业基地初加工区4号路西侧</t>
  </si>
  <si>
    <t>定危铅收试（临）[2023]002号</t>
  </si>
  <si>
    <t>废铅蓄电池</t>
  </si>
  <si>
    <t>河北乾洲再生物资回收有限公司</t>
  </si>
  <si>
    <t>9113068207747129XE</t>
  </si>
  <si>
    <t>高少龙</t>
  </si>
  <si>
    <t>定州市北方（定州）再生资源产业基地5号路007号、11号</t>
  </si>
  <si>
    <t>定危铅收试（临）[2023]001号</t>
  </si>
  <si>
    <t>中节能定州环保能源有限公司</t>
  </si>
  <si>
    <t>91130682MA08982B85</t>
  </si>
  <si>
    <t>马丽娟</t>
  </si>
  <si>
    <t>生物质能发电</t>
  </si>
  <si>
    <t>定州市北方（定州）再生资源产业基地迎宾路9号</t>
  </si>
  <si>
    <t>定环固函字【2021】01号</t>
  </si>
  <si>
    <t>飞灰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</si>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</sst>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4"/>
      <name val="宋体"/>
      <charset val="134"/>
      <scheme val="minor"/>
    </font>
    <font>
      <sz val="24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13131"/>
      <name val="微软雅黑 Bold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49" applyFont="1" applyAlignment="1">
      <alignment horizontal="centerContinuous" vertical="center"/>
    </xf>
    <xf numFmtId="0" fontId="2" fillId="0" borderId="0" xfId="49" applyFont="1" applyAlignment="1">
      <alignment horizontal="center" vertical="center"/>
    </xf>
    <xf numFmtId="0" fontId="0" fillId="0" borderId="1" xfId="49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49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1" xfId="49" applyFont="1" applyBorder="1" applyAlignment="1">
      <alignment horizontal="center" vertical="center" wrapText="1"/>
    </xf>
    <xf numFmtId="0" fontId="0" fillId="0" borderId="1" xfId="49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0" fillId="0" borderId="0" xfId="49" applyAlignment="1">
      <alignment horizontal="centerContinuous" vertical="center"/>
    </xf>
    <xf numFmtId="0" fontId="0" fillId="0" borderId="0" xfId="49" applyAlignment="1">
      <alignment vertical="center"/>
    </xf>
    <xf numFmtId="0" fontId="0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 quotePrefix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tabSelected="1" workbookViewId="0">
      <pane xSplit="2" topLeftCell="C1" activePane="topRight" state="frozen"/>
      <selection/>
      <selection pane="topRight" activeCell="S7" sqref="S7"/>
    </sheetView>
  </sheetViews>
  <sheetFormatPr defaultColWidth="9" defaultRowHeight="13.5" outlineLevelRow="7"/>
  <cols>
    <col min="1" max="1" width="7.75" customWidth="1"/>
    <col min="2" max="2" width="28" customWidth="1"/>
    <col min="3" max="3" width="21.25" customWidth="1"/>
    <col min="4" max="4" width="11.875" customWidth="1"/>
    <col min="5" max="5" width="14.875" customWidth="1"/>
    <col min="6" max="6" width="12.75" customWidth="1"/>
    <col min="7" max="7" width="21.75" customWidth="1"/>
    <col min="8" max="8" width="24" customWidth="1"/>
    <col min="9" max="9" width="13.625" customWidth="1"/>
    <col min="10" max="10" width="11.375" customWidth="1"/>
    <col min="11" max="11" width="13.125" customWidth="1"/>
    <col min="12" max="12" width="14.5" customWidth="1"/>
    <col min="13" max="13" width="13.75" customWidth="1"/>
    <col min="14" max="14" width="11.625" customWidth="1"/>
    <col min="15" max="15" width="13.75" customWidth="1"/>
    <col min="16" max="16" width="11.375" customWidth="1"/>
    <col min="17" max="17" width="13.5" customWidth="1"/>
    <col min="18" max="18" width="9.75" customWidth="1"/>
    <col min="19" max="19" width="14.5" customWidth="1"/>
    <col min="20" max="20" width="12.25" customWidth="1"/>
  </cols>
  <sheetData>
    <row r="1" ht="31.5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  <c r="O1" s="13"/>
      <c r="P1" s="13"/>
      <c r="Q1" s="13"/>
      <c r="R1" s="13"/>
      <c r="S1" s="13"/>
      <c r="T1" s="13"/>
    </row>
    <row r="2" ht="31.5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4"/>
      <c r="O2" s="14"/>
      <c r="P2" s="14"/>
      <c r="Q2" s="14"/>
      <c r="R2" s="14"/>
      <c r="S2" s="14"/>
      <c r="T2" s="14" t="s">
        <v>1</v>
      </c>
    </row>
    <row r="3" ht="35" customHeight="1" spans="1:20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</row>
    <row r="4" ht="40" customHeight="1" spans="1:20">
      <c r="A4" s="4">
        <v>1</v>
      </c>
      <c r="B4" s="8" t="s">
        <v>22</v>
      </c>
      <c r="C4" s="17" t="s">
        <v>23</v>
      </c>
      <c r="D4" s="9" t="s">
        <v>24</v>
      </c>
      <c r="E4" s="8" t="s">
        <v>25</v>
      </c>
      <c r="F4" s="4">
        <v>10000</v>
      </c>
      <c r="G4" s="10" t="s">
        <v>26</v>
      </c>
      <c r="H4" s="10" t="s">
        <v>27</v>
      </c>
      <c r="I4" s="10" t="s">
        <v>28</v>
      </c>
      <c r="J4" s="15">
        <v>2252.75</v>
      </c>
      <c r="K4" s="15">
        <v>863.1994</v>
      </c>
      <c r="L4" s="15">
        <v>863.1994</v>
      </c>
      <c r="M4" s="15">
        <v>863.1994</v>
      </c>
      <c r="N4" s="15">
        <v>0</v>
      </c>
      <c r="O4" s="15">
        <v>863.1994</v>
      </c>
      <c r="P4" s="15">
        <v>0</v>
      </c>
      <c r="Q4" s="15">
        <v>2117.6</v>
      </c>
      <c r="R4" s="15">
        <v>0</v>
      </c>
      <c r="S4" s="15">
        <v>2117.6</v>
      </c>
      <c r="T4" s="15">
        <v>135.147</v>
      </c>
    </row>
    <row r="5" customFormat="1" ht="48" customHeight="1" spans="1:20">
      <c r="A5" s="4">
        <v>2</v>
      </c>
      <c r="B5" s="8" t="s">
        <v>29</v>
      </c>
      <c r="C5" s="8" t="s">
        <v>30</v>
      </c>
      <c r="D5" s="9" t="s">
        <v>31</v>
      </c>
      <c r="E5" s="8" t="s">
        <v>32</v>
      </c>
      <c r="F5" s="4">
        <v>30000</v>
      </c>
      <c r="G5" s="10" t="s">
        <v>33</v>
      </c>
      <c r="H5" s="7" t="s">
        <v>34</v>
      </c>
      <c r="I5" s="7" t="s">
        <v>35</v>
      </c>
      <c r="J5" s="15">
        <v>0</v>
      </c>
      <c r="K5" s="15">
        <v>1418.654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1254.68</v>
      </c>
      <c r="R5" s="15">
        <v>0</v>
      </c>
      <c r="S5" s="15">
        <v>1254.68</v>
      </c>
      <c r="T5" s="15">
        <v>180.902</v>
      </c>
    </row>
    <row r="6" ht="40.5" spans="1:20">
      <c r="A6" s="4">
        <v>3</v>
      </c>
      <c r="B6" s="8" t="s">
        <v>36</v>
      </c>
      <c r="C6" s="8" t="s">
        <v>37</v>
      </c>
      <c r="D6" s="9" t="s">
        <v>38</v>
      </c>
      <c r="E6" s="8" t="s">
        <v>32</v>
      </c>
      <c r="F6" s="4">
        <v>30000</v>
      </c>
      <c r="G6" s="10" t="s">
        <v>39</v>
      </c>
      <c r="H6" s="7" t="s">
        <v>40</v>
      </c>
      <c r="I6" s="7" t="s">
        <v>35</v>
      </c>
      <c r="J6" s="15">
        <v>0</v>
      </c>
      <c r="K6" s="15">
        <v>3209.186</v>
      </c>
      <c r="L6" s="15">
        <v>5.671</v>
      </c>
      <c r="M6" s="15">
        <v>0</v>
      </c>
      <c r="N6" s="15">
        <v>0</v>
      </c>
      <c r="O6" s="15">
        <v>0</v>
      </c>
      <c r="P6" s="15">
        <v>0</v>
      </c>
      <c r="Q6" s="15">
        <v>3105.996</v>
      </c>
      <c r="R6" s="15">
        <v>0</v>
      </c>
      <c r="S6" s="15">
        <v>3105.996</v>
      </c>
      <c r="T6" s="15">
        <v>268.97</v>
      </c>
    </row>
    <row r="7" ht="59" customHeight="1" spans="1:20">
      <c r="A7" s="4">
        <v>4</v>
      </c>
      <c r="B7" s="8" t="s">
        <v>41</v>
      </c>
      <c r="C7" s="8" t="s">
        <v>42</v>
      </c>
      <c r="D7" s="9" t="s">
        <v>43</v>
      </c>
      <c r="E7" s="8" t="s">
        <v>44</v>
      </c>
      <c r="F7" s="7">
        <v>49000</v>
      </c>
      <c r="G7" s="10" t="s">
        <v>45</v>
      </c>
      <c r="H7" s="10" t="s">
        <v>46</v>
      </c>
      <c r="I7" s="7" t="s">
        <v>47</v>
      </c>
      <c r="J7" s="15">
        <v>2032.648</v>
      </c>
      <c r="K7" s="15">
        <v>14502.44</v>
      </c>
      <c r="L7" s="15">
        <v>14502.44</v>
      </c>
      <c r="M7" s="15">
        <v>14502.44</v>
      </c>
      <c r="N7" s="15">
        <v>2730.551</v>
      </c>
      <c r="O7" s="15">
        <v>17232.991</v>
      </c>
      <c r="P7" s="15">
        <v>0</v>
      </c>
      <c r="Q7" s="15">
        <v>0</v>
      </c>
      <c r="R7" s="15">
        <v>0</v>
      </c>
      <c r="S7" s="15">
        <v>0</v>
      </c>
      <c r="T7" s="15">
        <v>177.929</v>
      </c>
    </row>
    <row r="8" s="1" customFormat="1" ht="33" customHeight="1" spans="1:20">
      <c r="A8" s="11"/>
      <c r="B8" s="12" t="s">
        <v>48</v>
      </c>
      <c r="C8" s="11"/>
      <c r="D8" s="11"/>
      <c r="E8" s="11"/>
      <c r="F8" s="11"/>
      <c r="G8" s="11"/>
      <c r="H8" s="11"/>
      <c r="I8" s="11"/>
      <c r="J8" s="16">
        <f>SUM(J4:J7)</f>
        <v>4285.398</v>
      </c>
      <c r="K8" s="16">
        <f t="shared" ref="K8:T8" si="0">SUM(K4:K7)</f>
        <v>19993.4794</v>
      </c>
      <c r="L8" s="16">
        <f t="shared" si="0"/>
        <v>15371.3104</v>
      </c>
      <c r="M8" s="16">
        <f t="shared" si="0"/>
        <v>15365.6394</v>
      </c>
      <c r="N8" s="16">
        <f t="shared" si="0"/>
        <v>2730.551</v>
      </c>
      <c r="O8" s="16">
        <f t="shared" si="0"/>
        <v>18096.1904</v>
      </c>
      <c r="P8" s="16">
        <f t="shared" si="0"/>
        <v>0</v>
      </c>
      <c r="Q8" s="16">
        <f t="shared" si="0"/>
        <v>6478.276</v>
      </c>
      <c r="R8" s="16">
        <f t="shared" si="0"/>
        <v>0</v>
      </c>
      <c r="S8" s="16">
        <f t="shared" si="0"/>
        <v>6478.276</v>
      </c>
      <c r="T8" s="16">
        <f t="shared" si="0"/>
        <v>762.948</v>
      </c>
    </row>
  </sheetData>
  <pageMargins left="0.75" right="0.75" top="1" bottom="1" header="0.5" footer="0.5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哎呀呀</cp:lastModifiedBy>
  <dcterms:created xsi:type="dcterms:W3CDTF">2021-06-16T00:32:00Z</dcterms:created>
  <dcterms:modified xsi:type="dcterms:W3CDTF">2024-04-10T03:30:40Z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C5D1FC3EBBB645B1B6E2B922E6014688</vt:lpwstr>
  </property>
  <property fmtid="{D5CDD505-2E9C-101B-9397-08002B2CF9AE}" pid="3" name="KSOProductBuildVer">
    <vt:lpwstr>2052-11.8.2.9022</vt:lpwstr>
  </property>
</Properties>
</file>