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2" r:id="rId1"/>
  </sheets>
  <calcPr calcId="144525"/>
</workbook>
</file>

<file path=xl/sharedStrings.xml><?xml version="1.0" encoding="utf-8"?>
<sst xmlns="http://schemas.openxmlformats.org/spreadsheetml/2006/main" count="57" uniqueCount="55">
  <si>
    <t>定州市危险废物经营企业2023年10月产废信息表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</si>
  <si>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</si>
  <si>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</si>
  <si>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</si>
  <si>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</si>
  <si>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</si>
  <si>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</si>
  <si>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</si>
  <si>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</si>
  <si>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</si>
  <si>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</si>
  <si>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</si>
  <si>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</si>
  <si>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</si>
  <si>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</si>
  <si>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</si>
  <si>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</si>
  <si>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</si>
  <si>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</si>
  <si>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</si>
  <si>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</si>
  <si>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</si>
  <si>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</si>
  <si>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</si>
  <si>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</si>
  <si>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</si>
  <si>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</si>
  <si>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</si>
  <si>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</si>
  <si>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</si>
  <si>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</si>
  <si>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</si>
  <si>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</si>
  <si>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</si>
  <si>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</si>
  <si>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</si>
  <si>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河北锦鹏医疗废物处置有限公司</t>
  </si>
  <si>
    <t>91130682MA0CUWPWX5</t>
  </si>
  <si>
    <t>谷亚宁</t>
  </si>
  <si>
    <t>危险废物治理</t>
  </si>
  <si>
    <t>河北省保定市定州市周村镇再生资源产业基地经二路东侧三号路西侧</t>
  </si>
  <si>
    <t>HW01医疗废物</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</si>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</sst>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3" applyNumberFormat="0" applyFont="0" applyAlignment="0" applyProtection="0">
      <alignment vertical="center"/>
    </xf>
    <xf numFmtId="0" fontId="16" fillId="20"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2" applyNumberFormat="0" applyFill="0" applyAlignment="0" applyProtection="0">
      <alignment vertical="center"/>
    </xf>
    <xf numFmtId="0" fontId="9" fillId="0" borderId="2" applyNumberFormat="0" applyFill="0" applyAlignment="0" applyProtection="0">
      <alignment vertical="center"/>
    </xf>
    <xf numFmtId="0" fontId="16" fillId="19" borderId="0" applyNumberFormat="0" applyBorder="0" applyAlignment="0" applyProtection="0">
      <alignment vertical="center"/>
    </xf>
    <xf numFmtId="0" fontId="15" fillId="0" borderId="5" applyNumberFormat="0" applyFill="0" applyAlignment="0" applyProtection="0">
      <alignment vertical="center"/>
    </xf>
    <xf numFmtId="0" fontId="16" fillId="18" borderId="0" applyNumberFormat="0" applyBorder="0" applyAlignment="0" applyProtection="0">
      <alignment vertical="center"/>
    </xf>
    <xf numFmtId="0" fontId="22" fillId="17" borderId="7" applyNumberFormat="0" applyAlignment="0" applyProtection="0">
      <alignment vertical="center"/>
    </xf>
    <xf numFmtId="0" fontId="20" fillId="17" borderId="4" applyNumberFormat="0" applyAlignment="0" applyProtection="0">
      <alignment vertical="center"/>
    </xf>
    <xf numFmtId="0" fontId="25" fillId="28" borderId="9" applyNumberFormat="0" applyAlignment="0" applyProtection="0">
      <alignment vertical="center"/>
    </xf>
    <xf numFmtId="0" fontId="8" fillId="29" borderId="0" applyNumberFormat="0" applyBorder="0" applyAlignment="0" applyProtection="0">
      <alignment vertical="center"/>
    </xf>
    <xf numFmtId="0" fontId="16" fillId="27" borderId="0" applyNumberFormat="0" applyBorder="0" applyAlignment="0" applyProtection="0">
      <alignment vertical="center"/>
    </xf>
    <xf numFmtId="0" fontId="19" fillId="0" borderId="6" applyNumberFormat="0" applyFill="0" applyAlignment="0" applyProtection="0">
      <alignment vertical="center"/>
    </xf>
    <xf numFmtId="0" fontId="24" fillId="0" borderId="8" applyNumberFormat="0" applyFill="0" applyAlignment="0" applyProtection="0">
      <alignment vertical="center"/>
    </xf>
    <xf numFmtId="0" fontId="12" fillId="13" borderId="0" applyNumberFormat="0" applyBorder="0" applyAlignment="0" applyProtection="0">
      <alignment vertical="center"/>
    </xf>
    <xf numFmtId="0" fontId="14" fillId="15" borderId="0" applyNumberFormat="0" applyBorder="0" applyAlignment="0" applyProtection="0">
      <alignment vertical="center"/>
    </xf>
    <xf numFmtId="0" fontId="8" fillId="12" borderId="0" applyNumberFormat="0" applyBorder="0" applyAlignment="0" applyProtection="0">
      <alignment vertical="center"/>
    </xf>
    <xf numFmtId="0" fontId="16" fillId="22"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16" fillId="25" borderId="0" applyNumberFormat="0" applyBorder="0" applyAlignment="0" applyProtection="0">
      <alignment vertical="center"/>
    </xf>
    <xf numFmtId="0" fontId="8" fillId="3"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0"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C1" activePane="topRight" state="frozen"/>
      <selection/>
      <selection pane="topRight" activeCell="E2" sqref="E2"/>
    </sheetView>
  </sheetViews>
  <sheetFormatPr defaultColWidth="9" defaultRowHeight="13.5"/>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2" width="11.625" customWidth="1"/>
    <col min="13" max="13" width="13.75" customWidth="1"/>
    <col min="14" max="16" width="11.375" customWidth="1"/>
    <col min="17" max="17" width="11.625"/>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7" t="s">
        <v>23</v>
      </c>
      <c r="D4" s="9" t="s">
        <v>24</v>
      </c>
      <c r="E4" s="8" t="s">
        <v>25</v>
      </c>
      <c r="F4" s="4">
        <v>10000</v>
      </c>
      <c r="G4" s="10" t="s">
        <v>26</v>
      </c>
      <c r="H4" s="10" t="s">
        <v>27</v>
      </c>
      <c r="I4" s="10" t="s">
        <v>28</v>
      </c>
      <c r="J4" s="15">
        <v>205.611</v>
      </c>
      <c r="K4" s="15">
        <v>190.78</v>
      </c>
      <c r="L4" s="15">
        <v>190.78</v>
      </c>
      <c r="M4" s="15">
        <v>190.78</v>
      </c>
      <c r="N4" s="15">
        <v>0</v>
      </c>
      <c r="O4" s="15">
        <v>190.78</v>
      </c>
      <c r="P4" s="15">
        <v>0</v>
      </c>
      <c r="Q4" s="15">
        <v>25.1</v>
      </c>
      <c r="R4" s="15">
        <v>0</v>
      </c>
      <c r="S4" s="15">
        <v>25.1</v>
      </c>
      <c r="T4" s="15">
        <v>443.1046</v>
      </c>
    </row>
    <row r="5" customFormat="1" ht="48" customHeight="1" spans="1:20">
      <c r="A5" s="4">
        <v>2</v>
      </c>
      <c r="B5" s="8" t="s">
        <v>29</v>
      </c>
      <c r="C5" s="8" t="s">
        <v>30</v>
      </c>
      <c r="D5" s="9" t="s">
        <v>31</v>
      </c>
      <c r="E5" s="8" t="s">
        <v>32</v>
      </c>
      <c r="F5" s="4">
        <v>30000</v>
      </c>
      <c r="G5" s="10" t="s">
        <v>33</v>
      </c>
      <c r="H5" s="7" t="s">
        <v>34</v>
      </c>
      <c r="I5" s="7" t="s">
        <v>35</v>
      </c>
      <c r="J5" s="15">
        <v>0</v>
      </c>
      <c r="K5" s="15">
        <v>2168.712</v>
      </c>
      <c r="L5" s="15">
        <v>0</v>
      </c>
      <c r="M5" s="15">
        <v>0</v>
      </c>
      <c r="N5" s="15">
        <v>0</v>
      </c>
      <c r="O5" s="15">
        <v>0</v>
      </c>
      <c r="P5" s="15">
        <v>0</v>
      </c>
      <c r="Q5" s="15">
        <v>2255.313</v>
      </c>
      <c r="R5" s="15">
        <v>0</v>
      </c>
      <c r="S5" s="15">
        <v>2255.313</v>
      </c>
      <c r="T5" s="15">
        <v>131.996</v>
      </c>
    </row>
    <row r="6" ht="48" customHeight="1" spans="1:20">
      <c r="A6" s="4">
        <v>3</v>
      </c>
      <c r="B6" s="8" t="s">
        <v>36</v>
      </c>
      <c r="C6" s="8" t="s">
        <v>37</v>
      </c>
      <c r="D6" s="9" t="s">
        <v>38</v>
      </c>
      <c r="E6" s="8" t="s">
        <v>39</v>
      </c>
      <c r="F6" s="4">
        <v>4950</v>
      </c>
      <c r="G6" s="10" t="s">
        <v>40</v>
      </c>
      <c r="H6" s="7">
        <v>1390010002</v>
      </c>
      <c r="I6" s="7" t="s">
        <v>41</v>
      </c>
      <c r="J6" s="15">
        <v>0</v>
      </c>
      <c r="K6" s="15">
        <v>0</v>
      </c>
      <c r="L6" s="15">
        <v>0</v>
      </c>
      <c r="M6" s="15">
        <v>0</v>
      </c>
      <c r="N6" s="15">
        <v>0</v>
      </c>
      <c r="O6" s="15">
        <v>0</v>
      </c>
      <c r="P6" s="15">
        <v>0</v>
      </c>
      <c r="Q6" s="15">
        <v>4.124</v>
      </c>
      <c r="R6" s="15">
        <v>0</v>
      </c>
      <c r="S6" s="15">
        <v>4.124</v>
      </c>
      <c r="T6" s="15">
        <v>0</v>
      </c>
    </row>
    <row r="7" ht="40.5" spans="1:20">
      <c r="A7" s="4">
        <v>4</v>
      </c>
      <c r="B7" s="8" t="s">
        <v>42</v>
      </c>
      <c r="C7" s="8" t="s">
        <v>43</v>
      </c>
      <c r="D7" s="9" t="s">
        <v>44</v>
      </c>
      <c r="E7" s="8" t="s">
        <v>32</v>
      </c>
      <c r="F7" s="4">
        <v>30000</v>
      </c>
      <c r="G7" s="10" t="s">
        <v>45</v>
      </c>
      <c r="H7" s="7" t="s">
        <v>46</v>
      </c>
      <c r="I7" s="7" t="s">
        <v>35</v>
      </c>
      <c r="J7" s="15">
        <v>0</v>
      </c>
      <c r="K7" s="15">
        <v>2576.715</v>
      </c>
      <c r="L7" s="15">
        <v>0</v>
      </c>
      <c r="M7" s="15">
        <v>0</v>
      </c>
      <c r="N7" s="15">
        <v>0</v>
      </c>
      <c r="O7" s="15">
        <v>0</v>
      </c>
      <c r="P7" s="15">
        <v>0</v>
      </c>
      <c r="Q7" s="15">
        <v>2582.094</v>
      </c>
      <c r="R7" s="15">
        <v>0</v>
      </c>
      <c r="S7" s="15">
        <v>2582.094</v>
      </c>
      <c r="T7" s="15">
        <v>160.042</v>
      </c>
    </row>
    <row r="8" ht="59" customHeight="1" spans="1:20">
      <c r="A8" s="4">
        <v>5</v>
      </c>
      <c r="B8" s="8" t="s">
        <v>47</v>
      </c>
      <c r="C8" s="8" t="s">
        <v>48</v>
      </c>
      <c r="D8" s="9" t="s">
        <v>49</v>
      </c>
      <c r="E8" s="8" t="s">
        <v>50</v>
      </c>
      <c r="F8" s="7">
        <v>49000</v>
      </c>
      <c r="G8" s="10" t="s">
        <v>51</v>
      </c>
      <c r="H8" s="10" t="s">
        <v>52</v>
      </c>
      <c r="I8" s="7" t="s">
        <v>53</v>
      </c>
      <c r="J8" s="15">
        <v>792.836</v>
      </c>
      <c r="K8" s="15">
        <v>5224.765</v>
      </c>
      <c r="L8" s="15">
        <v>5224.765</v>
      </c>
      <c r="M8" s="15">
        <v>5224.765</v>
      </c>
      <c r="N8" s="15">
        <v>819.863</v>
      </c>
      <c r="O8" s="15">
        <v>6044.628</v>
      </c>
      <c r="P8" s="15">
        <v>0</v>
      </c>
      <c r="Q8" s="15">
        <v>0</v>
      </c>
      <c r="R8" s="15">
        <v>0</v>
      </c>
      <c r="S8" s="15">
        <v>0</v>
      </c>
      <c r="T8" s="15">
        <v>218.092</v>
      </c>
    </row>
    <row r="9" s="1" customFormat="1" ht="33" customHeight="1" spans="1:20">
      <c r="A9" s="11"/>
      <c r="B9" s="12" t="s">
        <v>54</v>
      </c>
      <c r="C9" s="11"/>
      <c r="D9" s="11"/>
      <c r="E9" s="11"/>
      <c r="F9" s="11"/>
      <c r="G9" s="11"/>
      <c r="H9" s="11"/>
      <c r="I9" s="11"/>
      <c r="J9" s="16">
        <f>SUM(J4:J8)</f>
        <v>998.447</v>
      </c>
      <c r="K9" s="16">
        <f t="shared" ref="K9:T9" si="0">SUM(K4:K8)</f>
        <v>10160.972</v>
      </c>
      <c r="L9" s="16">
        <f t="shared" si="0"/>
        <v>5415.545</v>
      </c>
      <c r="M9" s="16">
        <f t="shared" si="0"/>
        <v>5415.545</v>
      </c>
      <c r="N9" s="16">
        <f t="shared" si="0"/>
        <v>819.863</v>
      </c>
      <c r="O9" s="16">
        <f t="shared" si="0"/>
        <v>6235.408</v>
      </c>
      <c r="P9" s="16">
        <f t="shared" si="0"/>
        <v>0</v>
      </c>
      <c r="Q9" s="16">
        <f t="shared" si="0"/>
        <v>4866.631</v>
      </c>
      <c r="R9" s="16">
        <f t="shared" si="0"/>
        <v>0</v>
      </c>
      <c r="S9" s="16">
        <f t="shared" si="0"/>
        <v>4866.631</v>
      </c>
      <c r="T9" s="16">
        <f t="shared" si="0"/>
        <v>953.2346</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2023-11-08T00:50:30Z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2052-11.8.2.9022</vt:lpwstr>
  </property>
</Properties>
</file>