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A级企业" sheetId="10" r:id="rId1"/>
    <sheet name="B级企业" sheetId="11" r:id="rId2"/>
    <sheet name="绩效引领企业" sheetId="13" r:id="rId3"/>
    <sheet name="地方B" sheetId="14" r:id="rId4"/>
    <sheet name="行业和管控类型选项" sheetId="8" state="hidden" r:id="rId5"/>
  </sheets>
  <definedNames>
    <definedName name="_xlnm._FilterDatabase" localSheetId="1" hidden="1">B级企业!$A$1:$BI$81</definedName>
    <definedName name="_xlnm._FilterDatabase" localSheetId="2" hidden="1">绩效引领企业!$A$1:$BI$21</definedName>
    <definedName name="_xlnm._FilterDatabase" localSheetId="3" hidden="1">地方B!$A$1:$BI$41</definedName>
    <definedName name="半焦_兰炭">行业和管控类型选项!$C$10:$F$10</definedName>
    <definedName name="包装印刷">行业和管控类型选项!$B$69:$B$72</definedName>
    <definedName name="玻璃">行业和管控类型选项!$B$45:$B$51</definedName>
    <definedName name="玻璃钢">行业和管控类型选项!$B$54</definedName>
    <definedName name="玻璃钢工业">行业和管控类型选项!$C$54:$F$54</definedName>
    <definedName name="玻璃后加工">行业和管控类型选项!$C$50:$F$50</definedName>
    <definedName name="玻璃棉">行业和管控类型选项!$C$48:$H$48</definedName>
    <definedName name="玻璃球拉丝">行业和管控类型选项!$C$51:$F$51</definedName>
    <definedName name="玻璃纤维">行业和管控类型选项!$C$49:$H$49</definedName>
    <definedName name="不定形耐火制品">行业和管控类型选项!$C$44:$F$44</definedName>
    <definedName name="常规机焦">行业和管控类型选项!$C$8:$H$8</definedName>
    <definedName name="超细纤维合成革">行业和管控类型选项!$C$79:$F$79</definedName>
    <definedName name="电解铝">行业和管控类型选项!$B$16</definedName>
    <definedName name="电解铝工业">行业和管控类型选项!$C$16:$G$16</definedName>
    <definedName name="电解锰">行业和管控类型选项!$C$7:$F$7</definedName>
    <definedName name="电子玻璃">行业和管控类型选项!$C$47:$H$47</definedName>
    <definedName name="独立煅烧工业">行业和管控类型选项!$C$18:$H$18</definedName>
    <definedName name="独立烧结、球团">行业和管控类型选项!$C$3:$E$3</definedName>
    <definedName name="独立石油化学">行业和管控类型选项!$C$60:$H$60</definedName>
    <definedName name="独立石油炼制">行业和管控类型选项!$C$59:$H$59</definedName>
    <definedName name="独立轧钢">行业和管控类型选项!$C$4:$E$4</definedName>
    <definedName name="短流程钢铁">行业和管控类型选项!$B$5:$B$5</definedName>
    <definedName name="短流程钢铁工业">行业和管控类型选项!$C$5:$G$5</definedName>
    <definedName name="防水建筑材料制造">行业和管控类型选项!$B$55:$B$57</definedName>
    <definedName name="非烧结砖瓦制品">行业和管控类型选项!$C$36:$F$36</definedName>
    <definedName name="粉磨站">行业和管控类型选项!$C$32:$F$32</definedName>
    <definedName name="粉末涂料家具制造">行业和管控类型选项!$C$87:$F$87</definedName>
    <definedName name="粉末涂料制造工业">行业和管控类型选项!$C$66:$F$66</definedName>
    <definedName name="钢结构制造工业">行业和管控类型选项!$C$92:$H$92</definedName>
    <definedName name="工程机械整机制造">行业和管控类型选项!$B$91</definedName>
    <definedName name="工程机械整机制造业">行业和管控类型选项!$C$91:$H$91</definedName>
    <definedName name="工业涂装">行业和管控类型选项!$B$92:$B$96</definedName>
    <definedName name="行业类型">行业和管控类型选项!$L$2:$L$41</definedName>
    <definedName name="红木家具">行业和管控类型选项!$C$88:$E$88</definedName>
    <definedName name="集装箱制造工业">行业和管控类型选项!$C$94:$H$94</definedName>
    <definedName name="家具制造">行业和管控类型选项!$B$86:$B$89</definedName>
    <definedName name="家具制造工业">行业和管控类型选项!$C$86:$G$86</definedName>
    <definedName name="建筑陶瓷">行业和管控类型选项!$C$37:$H$37</definedName>
    <definedName name="胶合板">行业和管控类型选项!$C$73:$G$73</definedName>
    <definedName name="焦化">行业和管控类型选项!$B$8:$B$10</definedName>
    <definedName name="金属包装印刷">行业和管控类型选项!$C$71:$H$71</definedName>
    <definedName name="聚氨酯合成革">行业和管控类型选项!$C$78:$F$78</definedName>
    <definedName name="聚氯乙烯人造革">行业和管控类型选项!$C$77:$F$77</definedName>
    <definedName name="卷材、型材制造工业">行业和管控类型选项!$C$93:$H$93</definedName>
    <definedName name="矿渣粉">行业和管控类型选项!$C$33:$F$33</definedName>
    <definedName name="沥青类防水卷材">行业和管控类型选项!$C$55:$G$55</definedName>
    <definedName name="炼化一体化">行业和管控类型选项!$C$58:$H$58</definedName>
    <definedName name="炼油与石油化工">行业和管控类型选项!$B$58:$B$60</definedName>
    <definedName name="轮胎翻新">行业和管控类型选项!$C$84:$E$84</definedName>
    <definedName name="轮胎制品制造">行业和管控类型选项!$C$80:$H$80</definedName>
    <definedName name="铝压延加工">行业和管控类型选项!$C$30:$G$30</definedName>
    <definedName name="铝用炭素">行业和管控类型选项!$C$17:$H$17</definedName>
    <definedName name="煤制氮肥">行业和管控类型选项!$B$62</definedName>
    <definedName name="煤制氮肥工业">行业和管控类型选项!$C$62:$H$62</definedName>
    <definedName name="钼冶炼">行业和管控类型选项!$B$24</definedName>
    <definedName name="钼冶炼工业">行业和管控类型选项!$C$24:$G$24</definedName>
    <definedName name="耐火材料">行业和管控类型选项!$B$43:$B$44</definedName>
    <definedName name="耐火原料和制品">行业和管控类型选项!$C$43:$H$43</definedName>
    <definedName name="农药制造">行业和管控类型选项!$B$64</definedName>
    <definedName name="农药制造工业">行业和管控类型选项!$C$64:$H$64</definedName>
    <definedName name="刨花板">行业和管控类型选项!$C$74:$G$74</definedName>
    <definedName name="平板玻璃">行业和管控类型选项!$C$45:$H$45</definedName>
    <definedName name="其他">行业和管控类型选项!$B$97</definedName>
    <definedName name="其他工业">行业和管控类型选项!$C$97:$K$97</definedName>
    <definedName name="其他工业涂装">行业和管控类型选项!$C$96:$H$96</definedName>
    <definedName name="其他类包装印刷">行业和管控类型选项!$C$72:$H$72</definedName>
    <definedName name="其他炭素">行业和管控类型选项!$C$20:$H$20</definedName>
    <definedName name="其他陶瓷">行业和管控类型选项!$C$42:$F$42</definedName>
    <definedName name="汽车整车制造">行业和管控类型选项!$B$90</definedName>
    <definedName name="汽车整车制造工业">行业和管控类型选项!$C$90:$H$90</definedName>
    <definedName name="铅锌冶炼">行业和管控类型选项!$B$22:$B$23</definedName>
    <definedName name="铅冶炼">行业和管控类型选项!$C$22:$G$22</definedName>
    <definedName name="热回收焦">行业和管控类型选项!$C$9:$F$9</definedName>
    <definedName name="人造板制造">行业和管控类型选项!$B$73:$B$76</definedName>
    <definedName name="日用玻璃">行业和管控类型选项!$C$46:$H$46</definedName>
    <definedName name="日用及医用橡胶制品制造">行业和管控类型选项!$C$83:$H$83</definedName>
    <definedName name="日用陶瓷">行业和管控类型选项!$C$39:$F$39</definedName>
    <definedName name="三聚氰胺板式家具">行业和管控类型选项!$C$89:$E$89</definedName>
    <definedName name="烧结砖瓦制品">行业和管控类型选项!$C$35:$H$35</definedName>
    <definedName name="石灰窑">行业和管控类型选项!$B$11</definedName>
    <definedName name="石灰窑工业">行业和管控类型选项!$C$11:$H$11</definedName>
    <definedName name="石墨电极">行业和管控类型选项!$C$19:$H$19</definedName>
    <definedName name="水泥">行业和管控类型选项!$B$31:$B$34</definedName>
    <definedName name="水泥熟料">行业和管控类型选项!$C$31:$H$31</definedName>
    <definedName name="水泥制品">行业和管控类型选项!$C$34:$F$34</definedName>
    <definedName name="塑料彩印软包装印刷">行业和管控类型选项!$C$70:$H$70</definedName>
    <definedName name="塑料类防水卷材">行业和管控类型选项!$C$57:$E$57</definedName>
    <definedName name="塑料人造革与合成革制造">行业和管控类型选项!$B$77:$B$79</definedName>
    <definedName name="炭黑制造">行业和管控类型选项!$B$61</definedName>
    <definedName name="炭黑制造工业">行业和管控类型选项!$C$61:$H$61</definedName>
    <definedName name="炭素">行业和管控类型选项!$B$17:$B$20</definedName>
    <definedName name="陶瓷">行业和管控类型选项!$B$37:$B$42</definedName>
    <definedName name="特种陶瓷">行业和管控类型选项!$C$41:$F$41</definedName>
    <definedName name="铁合金">行业和管控类型选项!$B$6:$B$7</definedName>
    <definedName name="铁合金工业">行业和管控类型选项!$C$6:$G$6</definedName>
    <definedName name="铜压延加工">行业和管控类型选项!$C$29:$G$29</definedName>
    <definedName name="铜冶炼">行业和管控类型选项!$B$21</definedName>
    <definedName name="铜冶炼工业">行业和管控类型选项!$C$21:$G$21</definedName>
    <definedName name="涂料制造">行业和管控类型选项!$B$65:$B$66</definedName>
    <definedName name="涂料制造工业">行业和管控类型选项!$C$65:$H$65</definedName>
    <definedName name="卫生陶瓷">行业和管控类型选项!$C$38:$F$38</definedName>
    <definedName name="纤维板">行业和管控类型选项!$C$75:$G$75</definedName>
    <definedName name="纤维素醚">行业和管控类型选项!$B$68</definedName>
    <definedName name="纤维素醚工业">行业和管控类型选项!$C$68:$F$68</definedName>
    <definedName name="橡胶板、管、带制品制造">行业和管控类型选项!$C$81:$H$81</definedName>
    <definedName name="橡胶防水卷材">行业和管控类型选项!$C$56:$H$56</definedName>
    <definedName name="橡胶零件、场地塑胶及其他橡胶制品制造">行业和管控类型选项!$C$82:$H$82</definedName>
    <definedName name="橡胶制品制造">行业和管控类型选项!$B$80:$B$84</definedName>
    <definedName name="锌冶炼">行业和管控类型选项!$C$23:$G$23</definedName>
    <definedName name="岩矿棉">行业和管控类型选项!$B$52:$B$53</definedName>
    <definedName name="岩矿棉工业">行业和管控类型选项!$C$52:$H$52</definedName>
    <definedName name="岩矿棉制品深加工">行业和管控类型选项!$C$53:$F$53</definedName>
    <definedName name="氧化铝">行业和管控类型选项!$B$15</definedName>
    <definedName name="氧化铝工业">行业和管控类型选项!$C$15:$H$15</definedName>
    <definedName name="油墨制造">行业和管控类型选项!$B$67</definedName>
    <definedName name="油墨制造工业">行业和管控类型选项!$C$67:$H$67</definedName>
    <definedName name="油漆饰面人造板">行业和管控类型选项!$C$76:$H$76</definedName>
    <definedName name="有色金属压延">行业和管控类型选项!$B$29:$B$30</definedName>
    <definedName name="园林艺术陶瓷">行业和管控类型选项!$C$40:$F$40</definedName>
    <definedName name="再生铝">行业和管控类型选项!$C$26:$G$26</definedName>
    <definedName name="再生铅">行业和管控类型选项!$C$27:$G$27</definedName>
    <definedName name="再生铜">行业和管控类型选项!$C$25:$G$25</definedName>
    <definedName name="再生铜铝铅锌">行业和管控类型选项!$B$25:$B$28</definedName>
    <definedName name="再生锌">行业和管控类型选项!$C$28:$G$28</definedName>
    <definedName name="造修船工业">行业和管控类型选项!$C$95:$H$95</definedName>
    <definedName name="长流程钢铁">行业和管控类型选项!$C$2:$I$2</definedName>
    <definedName name="长流程联合钢铁">行业和管控类型选项!$B$2:$B$4</definedName>
    <definedName name="纸制品包装印刷">行业和管控类型选项!$C$69:$H$69</definedName>
    <definedName name="制鞋">行业和管控类型选项!$B$85</definedName>
    <definedName name="制鞋工业">行业和管控类型选项!$C$85:$F$85</definedName>
    <definedName name="制药">行业和管控类型选项!$B$63</definedName>
    <definedName name="制药工业">行业和管控类型选项!$C$63:$H$63</definedName>
    <definedName name="铸件_冲天炉">行业和管控类型选项!$C$12:$H$12</definedName>
    <definedName name="铸件_天然气炉、电炉">行业和管控类型选项!$C$13:$H$13</definedName>
    <definedName name="铸造">行业和管控类型选项!$B$12:$B$14</definedName>
    <definedName name="铸造用生铁">行业和管控类型选项!$C$14:$H$14</definedName>
    <definedName name="砖瓦窑">行业和管控类型选项!$B$35:$B$36</definedName>
  </definedNames>
  <calcPr calcId="144525"/>
</workbook>
</file>

<file path=xl/comments1.xml><?xml version="1.0" encoding="utf-8"?>
<comments xmlns="http://schemas.openxmlformats.org/spreadsheetml/2006/main">
  <authors>
    <author>Thinkpad</author>
  </authors>
  <commentList>
    <comment ref="B1" authorId="0">
      <text>
        <r>
          <rPr>
            <sz val="9"/>
            <rFont val="宋体"/>
            <charset val="134"/>
          </rPr>
          <t xml:space="preserve">填报规则：
</t>
        </r>
        <r>
          <rPr>
            <b/>
            <sz val="9"/>
            <rFont val="宋体"/>
            <charset val="134"/>
          </rPr>
          <t>按表格自带下拉框选择</t>
        </r>
        <r>
          <rPr>
            <sz val="9"/>
            <rFont val="宋体"/>
            <charset val="134"/>
          </rPr>
          <t>或</t>
        </r>
        <r>
          <rPr>
            <b/>
            <sz val="9"/>
            <rFont val="宋体"/>
            <charset val="134"/>
          </rPr>
          <t>按“行业类型”sheet中的分类填写</t>
        </r>
        <r>
          <rPr>
            <sz val="9"/>
            <rFont val="宋体"/>
            <charset val="134"/>
          </rPr>
          <t>企业所属行业类型。</t>
        </r>
      </text>
    </comment>
  </commentList>
</comments>
</file>

<file path=xl/sharedStrings.xml><?xml version="1.0" encoding="utf-8"?>
<sst xmlns="http://schemas.openxmlformats.org/spreadsheetml/2006/main" count="4188" uniqueCount="865">
  <si>
    <t>序号*</t>
  </si>
  <si>
    <t>年份*</t>
  </si>
  <si>
    <t>企业名称*</t>
  </si>
  <si>
    <t>统一社会信用代码*</t>
  </si>
  <si>
    <t>全国统一排污许可证编号</t>
  </si>
  <si>
    <t>所属省份*</t>
  </si>
  <si>
    <t>所属城市*</t>
  </si>
  <si>
    <t>所属区县*</t>
  </si>
  <si>
    <t>所属乡、镇、街道*</t>
  </si>
  <si>
    <t>详细地址*</t>
  </si>
  <si>
    <t>经度（°）*</t>
  </si>
  <si>
    <t>纬度（°）*</t>
  </si>
  <si>
    <t>所属工业园区类型*</t>
  </si>
  <si>
    <t>所属工业园区名称*</t>
  </si>
  <si>
    <t>重点行业类型*</t>
  </si>
  <si>
    <t>重点行业分支*</t>
  </si>
  <si>
    <t>其他行业类型</t>
  </si>
  <si>
    <t>管控类型*</t>
  </si>
  <si>
    <t>法人代表*</t>
  </si>
  <si>
    <t>企业应急措施落实责任人*</t>
  </si>
  <si>
    <t>企业应急措施落实责任人手机号码*</t>
  </si>
  <si>
    <t>工业总产值（万元）*</t>
  </si>
  <si>
    <t>燃煤消耗量（吨/年）*</t>
  </si>
  <si>
    <t>燃油消耗量（吨/年）*</t>
  </si>
  <si>
    <t>焦炭消耗量（吨/年）*</t>
  </si>
  <si>
    <t>生物质消耗量（吨/年）*</t>
  </si>
  <si>
    <t>石油焦消耗量（吨/年）*</t>
  </si>
  <si>
    <t>天然气消耗量（万立方米/年）*</t>
  </si>
  <si>
    <t>用电量（万千瓦时/年）*</t>
  </si>
  <si>
    <t>其他能源类型与年消耗量</t>
  </si>
  <si>
    <t>日常重型载货车进出厂车辆数（辆/天）*</t>
  </si>
  <si>
    <t>生产线/工序*</t>
  </si>
  <si>
    <t>其中备用生产线/工序数量*</t>
  </si>
  <si>
    <t>主要产品*</t>
  </si>
  <si>
    <t>主要产品年产量*</t>
  </si>
  <si>
    <t>产品产量单位（_/年）*</t>
  </si>
  <si>
    <t>产能*</t>
  </si>
  <si>
    <t>产能单位（_/年）*</t>
  </si>
  <si>
    <t>主要污染物排放量（千克/天）_颗粒物*</t>
  </si>
  <si>
    <t>主要污染物排放量（千克/天）_SO2*</t>
  </si>
  <si>
    <t>主要污染物排放量（千克/天）_NOx*</t>
  </si>
  <si>
    <t>主要污染物排放量（千克/天）_VOCs*</t>
  </si>
  <si>
    <t>红色预警_减排措施*</t>
  </si>
  <si>
    <t>红色预警_应急成本（元/天）</t>
  </si>
  <si>
    <t>红色预警_估算减排量（千克/天）_颗粒物*</t>
  </si>
  <si>
    <t>红色预警_估算减排量（千克/天）_SO2*</t>
  </si>
  <si>
    <t>红色预警_估算减排量（千克/天）_NOx*</t>
  </si>
  <si>
    <t>红色预警_估算减排量（千克/天）_VOCs*</t>
  </si>
  <si>
    <t>橙色预警_减排措施*</t>
  </si>
  <si>
    <t>橙色预警_应急成本（元/天）</t>
  </si>
  <si>
    <t>橙色预警_估算减排量（千克/天）_颗粒物*</t>
  </si>
  <si>
    <t>橙色预警_估算减排量（千克/天）_SO2*</t>
  </si>
  <si>
    <t>橙色预警_估算减排量（千克/天）_NOx*</t>
  </si>
  <si>
    <t>橙色预警_估算减排量（千克/天）_VOCs*</t>
  </si>
  <si>
    <t>黄色预警_减排措施*</t>
  </si>
  <si>
    <t>黄色预警_应急成本（元/天）</t>
  </si>
  <si>
    <t>黄色预警_估算减排量（千克/天）_颗粒物*</t>
  </si>
  <si>
    <t>黄色预警_估算减排量（千克/天）_SO2*</t>
  </si>
  <si>
    <t>黄色预警_估算减排量（千克/天）_NOx*</t>
  </si>
  <si>
    <t>黄色预警_估算减排量（千克/天）_VOCs*</t>
  </si>
  <si>
    <t>备注</t>
  </si>
  <si>
    <t>定州市孟生球铁有限公司第一分公司</t>
  </si>
  <si>
    <t>91130682MA07XNW42C</t>
  </si>
  <si>
    <t>91130682MA07XNW42C001U</t>
  </si>
  <si>
    <t>河北省</t>
  </si>
  <si>
    <t>定州市</t>
  </si>
  <si>
    <t>叮咛店镇</t>
  </si>
  <si>
    <t>经济开发区街道双天南路双天工业基地</t>
  </si>
  <si>
    <t>省级</t>
  </si>
  <si>
    <t>河北定州经济开发区</t>
  </si>
  <si>
    <t>铸造</t>
  </si>
  <si>
    <r>
      <rPr>
        <sz val="11"/>
        <rFont val="宋体"/>
        <charset val="134"/>
      </rPr>
      <t>铸件</t>
    </r>
    <r>
      <rPr>
        <sz val="11"/>
        <rFont val="Times New Roman"/>
        <charset val="0"/>
      </rPr>
      <t>_</t>
    </r>
    <r>
      <rPr>
        <sz val="11"/>
        <rFont val="宋体"/>
        <charset val="134"/>
      </rPr>
      <t>天然气炉、电炉</t>
    </r>
  </si>
  <si>
    <t>A</t>
  </si>
  <si>
    <t>周孟生</t>
  </si>
  <si>
    <t>田大伟</t>
  </si>
  <si>
    <t>1.垂直生产线/混砂（砂处理系统1套）、熔炼（中频感应电炉2台）、造型（造型机1套）、浇注（浇注机1台）、落砂（落砂机1套）、抛丸（抛丸机3台）、打磨（自动打磨机3台；砂轮机10台；
2.东久工序/混砂（砂处理系统1套）、熔炼（中频感应电炉2台）、造型（造型机1套）、制芯（制芯机3台（2用1备））、浇注（环轨浇注系统1套）、落砂（落砂机1套）、抛丸（抛丸机3台）、打磨（自动打磨机2台；砂轮机8台）；</t>
  </si>
  <si>
    <r>
      <rPr>
        <sz val="11"/>
        <rFont val="宋体"/>
        <charset val="134"/>
      </rPr>
      <t>离合器铸件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飞轮铸件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变速箱铸件</t>
    </r>
  </si>
  <si>
    <t>吨</t>
  </si>
  <si>
    <r>
      <rPr>
        <sz val="11"/>
        <rFont val="宋体"/>
        <charset val="134"/>
      </rPr>
      <t>吨</t>
    </r>
    <r>
      <rPr>
        <sz val="11"/>
        <rFont val="Times New Roman"/>
        <charset val="0"/>
      </rPr>
      <t xml:space="preserve"> </t>
    </r>
  </si>
  <si>
    <t>自主采取减排措施</t>
  </si>
  <si>
    <t>车辆运输</t>
  </si>
  <si>
    <t>无</t>
  </si>
  <si>
    <t>停止使用国四及以下重型载货车辆（含燃气）进行运输</t>
  </si>
  <si>
    <t>定州市四新工业有限公司</t>
  </si>
  <si>
    <t>91130682108195620U</t>
  </si>
  <si>
    <t>91130682108195620U001W</t>
  </si>
  <si>
    <t>经济开发区街道</t>
  </si>
  <si>
    <t>定州市经济开发区旭阳大道东侧</t>
  </si>
  <si>
    <t>刘成群</t>
  </si>
  <si>
    <t>王连合</t>
  </si>
  <si>
    <t>压铸铝生产线/（熔化炉5个、抛丸机4个、低压压铸机6个、高压压铸机2个、厢式电阻炉4台）；机加工拨叉生产线/（渗碳炉1台、打磨砂轮9台、加工中心 52台，铣车4 5台，钻车47台，拉床 4 台，数控车床  12台，磨床  12台，清洗机 1台，倒角机4台，高频4台，绗磨机2台），5台压铸机；</t>
  </si>
  <si>
    <t>汽车零部件</t>
  </si>
  <si>
    <t>套</t>
  </si>
  <si>
    <t>战略性新兴企业，自主采取减排措施</t>
  </si>
  <si>
    <t>定州市飞翔灶具厂</t>
  </si>
  <si>
    <t>91130682MA07U18196</t>
  </si>
  <si>
    <t>91130682MA07U18196001U</t>
  </si>
  <si>
    <t>叮咛店镇南四合庄村</t>
  </si>
  <si>
    <t>B</t>
  </si>
  <si>
    <t>于少磊</t>
  </si>
  <si>
    <t>年产 10000 吨灶具配件/中频电炉2台、抛丸清理机1台、壳芯机20台、壳型埋箱浇注自动线4条、震动落砂机1台、除尘砂轮机2台、车床6台、台钻20台、喷塑生产线1套</t>
  </si>
  <si>
    <t>灶具配件</t>
  </si>
  <si>
    <r>
      <rPr>
        <sz val="11"/>
        <rFont val="宋体"/>
        <charset val="134"/>
      </rPr>
      <t>年产</t>
    </r>
    <r>
      <rPr>
        <sz val="11"/>
        <rFont val="Times New Roman"/>
        <charset val="0"/>
      </rPr>
      <t xml:space="preserve"> 10000 </t>
    </r>
    <r>
      <rPr>
        <sz val="11"/>
        <rFont val="宋体"/>
        <charset val="134"/>
      </rPr>
      <t>吨灶具配件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中频电炉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台、抛丸清理机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台、壳芯机</t>
    </r>
    <r>
      <rPr>
        <sz val="11"/>
        <rFont val="Times New Roman"/>
        <charset val="0"/>
      </rPr>
      <t>20</t>
    </r>
    <r>
      <rPr>
        <sz val="11"/>
        <rFont val="宋体"/>
        <charset val="134"/>
      </rPr>
      <t>台、壳型埋箱浇注自动线</t>
    </r>
    <r>
      <rPr>
        <sz val="11"/>
        <rFont val="Times New Roman"/>
        <charset val="0"/>
      </rPr>
      <t>4</t>
    </r>
    <r>
      <rPr>
        <sz val="11"/>
        <rFont val="宋体"/>
        <charset val="134"/>
      </rPr>
      <t>条、震动落砂机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台、除尘砂轮机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台、车床</t>
    </r>
    <r>
      <rPr>
        <sz val="11"/>
        <rFont val="Times New Roman"/>
        <charset val="0"/>
      </rPr>
      <t>6</t>
    </r>
    <r>
      <rPr>
        <sz val="11"/>
        <rFont val="宋体"/>
        <charset val="134"/>
      </rPr>
      <t>台、台钻</t>
    </r>
    <r>
      <rPr>
        <sz val="11"/>
        <rFont val="Times New Roman"/>
        <charset val="0"/>
      </rPr>
      <t>20</t>
    </r>
    <r>
      <rPr>
        <sz val="11"/>
        <rFont val="宋体"/>
        <charset val="134"/>
      </rPr>
      <t>台、喷塑生产线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套停产</t>
    </r>
  </si>
  <si>
    <t>不采取应急减排措施</t>
  </si>
  <si>
    <t>定州市万泽门业有限公司</t>
  </si>
  <si>
    <t>911306825632040586</t>
  </si>
  <si>
    <t>911306825632040586001V</t>
  </si>
  <si>
    <t>双天工业园区</t>
  </si>
  <si>
    <t>家具制造</t>
  </si>
  <si>
    <t>家具制造工业</t>
  </si>
  <si>
    <t>杜娟</t>
  </si>
  <si>
    <t>赵威光</t>
  </si>
  <si>
    <t xml:space="preserve"> 裁板锯1台、推台锯7台、拼板机1台、砂光机5台、雕刻机3台、镂铣机9台、榫槽机3台、四面刨机2台、压刨机2台、贴皮机3台、平刨床1台、锯床1台、T型铝条机1台、带锯机1台、封边机1台、45°锯1台、剪切机1台、打磨台10个；UV喷涂线1条（UV水性涂料）；喷漆生产线1条：底漆室1间、面漆室2间、修色室1间（溶剂型）                                         </t>
  </si>
  <si>
    <t>实木门</t>
  </si>
  <si>
    <r>
      <rPr>
        <sz val="11"/>
        <rFont val="宋体"/>
        <charset val="134"/>
      </rPr>
      <t>推台锯</t>
    </r>
    <r>
      <rPr>
        <sz val="11"/>
        <rFont val="Times New Roman"/>
        <charset val="0"/>
      </rPr>
      <t>4</t>
    </r>
    <r>
      <rPr>
        <sz val="11"/>
        <rFont val="宋体"/>
        <charset val="134"/>
      </rPr>
      <t>台、砂光机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台、雕刻机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台、镂铣机</t>
    </r>
    <r>
      <rPr>
        <sz val="11"/>
        <rFont val="Times New Roman"/>
        <charset val="0"/>
      </rPr>
      <t>5</t>
    </r>
    <r>
      <rPr>
        <sz val="11"/>
        <rFont val="宋体"/>
        <charset val="134"/>
      </rPr>
      <t>台、榫槽机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台、四面刨机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台、压刨机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台、贴皮机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台、</t>
    </r>
    <r>
      <rPr>
        <sz val="11"/>
        <rFont val="Times New Roman"/>
        <charset val="0"/>
      </rPr>
      <t>T</t>
    </r>
    <r>
      <rPr>
        <sz val="11"/>
        <rFont val="宋体"/>
        <charset val="134"/>
      </rPr>
      <t>型铝条机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台、带锯机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台、剪切机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台、打磨台</t>
    </r>
    <r>
      <rPr>
        <sz val="11"/>
        <rFont val="Times New Roman"/>
        <charset val="0"/>
      </rPr>
      <t>5</t>
    </r>
    <r>
      <rPr>
        <sz val="11"/>
        <rFont val="宋体"/>
        <charset val="134"/>
      </rPr>
      <t>个停产；</t>
    </r>
    <r>
      <rPr>
        <sz val="11"/>
        <rFont val="Times New Roman"/>
        <charset val="0"/>
      </rPr>
      <t>UV</t>
    </r>
    <r>
      <rPr>
        <sz val="11"/>
        <rFont val="宋体"/>
        <charset val="134"/>
      </rPr>
      <t>喷涂线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条停产；面漆室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间停产</t>
    </r>
  </si>
  <si>
    <r>
      <rPr>
        <sz val="11"/>
        <rFont val="宋体"/>
        <charset val="134"/>
      </rPr>
      <t>推台锯</t>
    </r>
    <r>
      <rPr>
        <sz val="11"/>
        <rFont val="Times New Roman"/>
        <charset val="0"/>
      </rPr>
      <t>4</t>
    </r>
    <r>
      <rPr>
        <sz val="11"/>
        <rFont val="宋体"/>
        <charset val="134"/>
      </rPr>
      <t>台、砂光机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台、雕刻机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台、镂铣机</t>
    </r>
    <r>
      <rPr>
        <sz val="11"/>
        <rFont val="Times New Roman"/>
        <charset val="0"/>
      </rPr>
      <t>5</t>
    </r>
    <r>
      <rPr>
        <sz val="11"/>
        <rFont val="宋体"/>
        <charset val="134"/>
      </rPr>
      <t>台、榫槽机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台、四面刨机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台、压刨机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台、贴皮机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台、</t>
    </r>
    <r>
      <rPr>
        <sz val="11"/>
        <rFont val="Times New Roman"/>
        <charset val="0"/>
      </rPr>
      <t>T</t>
    </r>
    <r>
      <rPr>
        <sz val="11"/>
        <rFont val="宋体"/>
        <charset val="134"/>
      </rPr>
      <t>型铝条机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台、带锯机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台、剪切机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台、打磨台</t>
    </r>
    <r>
      <rPr>
        <sz val="11"/>
        <rFont val="Times New Roman"/>
        <charset val="0"/>
      </rPr>
      <t>5</t>
    </r>
    <r>
      <rPr>
        <sz val="11"/>
        <rFont val="宋体"/>
        <charset val="134"/>
      </rPr>
      <t>个停产；</t>
    </r>
    <r>
      <rPr>
        <sz val="11"/>
        <rFont val="Times New Roman"/>
        <charset val="0"/>
      </rPr>
      <t>UV</t>
    </r>
    <r>
      <rPr>
        <sz val="11"/>
        <rFont val="宋体"/>
        <charset val="134"/>
      </rPr>
      <t>喷涂线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条停产；面漆室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 xml:space="preserve">间停产  </t>
    </r>
  </si>
  <si>
    <t>定州市孟生球铁有限公司</t>
  </si>
  <si>
    <t>91130682757544237G</t>
  </si>
  <si>
    <t>91130682757544237G001U</t>
  </si>
  <si>
    <t>西城区街道</t>
  </si>
  <si>
    <t>韩家洼村北</t>
  </si>
  <si>
    <t>周严严</t>
  </si>
  <si>
    <t>2条水平生产线/熔炼（1.5吨中频感应电炉5台（3用2备）、混砂（砂处理系统1套）、造型（造型机2套）、制芯（制芯机6台（2用4备））、浇注（环轨浇注系统2套）、落砂（落砂机2套）、抛丸（抛丸机4台（3用1备））、打磨（自动打磨机1台；砂轮机10台）；</t>
  </si>
  <si>
    <r>
      <rPr>
        <sz val="11"/>
        <rFont val="宋体"/>
        <charset val="134"/>
      </rPr>
      <t>汽车离合器压盘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壳体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套筒</t>
    </r>
  </si>
  <si>
    <t>重点优质制造企业，自主采取减排措施</t>
  </si>
  <si>
    <t>白名单，1条垂直生产线备用</t>
  </si>
  <si>
    <t>白名单</t>
  </si>
  <si>
    <t>河北旭阳能源有限公司</t>
  </si>
  <si>
    <t>91130682755463660X</t>
  </si>
  <si>
    <t>91130682755463660X001P</t>
  </si>
  <si>
    <t>定州市胜利路</t>
  </si>
  <si>
    <t>焦化</t>
  </si>
  <si>
    <t>常规机焦</t>
  </si>
  <si>
    <t>王英其</t>
  </si>
  <si>
    <t>吴志强</t>
  </si>
  <si>
    <t>年产80万吨/年焦化生产线1条/2座焦炉（炭化室高度5.5m）</t>
  </si>
  <si>
    <t>焦炭</t>
  </si>
  <si>
    <t>以热定产，焦炭炉化室出焦时间由26小时延长至32.5小时</t>
  </si>
  <si>
    <t>年产96万吨/年焦化生产线1条/2座焦炉（炭化室高度5.5m）</t>
  </si>
  <si>
    <t>年产120万吨/年焦化生产线1条/2座焦炉（炭化室高度5.5m）</t>
  </si>
  <si>
    <t>定州市华强健身器材有限公司</t>
  </si>
  <si>
    <t>911306827713087400</t>
  </si>
  <si>
    <t>911306827713087400001X</t>
  </si>
  <si>
    <t>经济开发区大奇连体品小区永康大街与恒达路交叉口</t>
  </si>
  <si>
    <t>范克占</t>
  </si>
  <si>
    <t>宋宗江</t>
  </si>
  <si>
    <r>
      <rPr>
        <sz val="11"/>
        <rFont val="宋体"/>
        <charset val="134"/>
      </rPr>
      <t>液化气</t>
    </r>
    <r>
      <rPr>
        <sz val="11"/>
        <rFont val="Times New Roman"/>
        <charset val="0"/>
      </rPr>
      <t>10000kg</t>
    </r>
  </si>
  <si>
    <t>年产1.2万吨铸件生产线1条/电炉3台、砂轮机5台、混砂系统1套、自动造型机1套、喷砂机1台、抛丸清理机1台、喷漆烘干工序（喷漆室一座、烘干室一座）</t>
  </si>
  <si>
    <r>
      <rPr>
        <sz val="11"/>
        <rFont val="宋体"/>
        <charset val="134"/>
      </rPr>
      <t>哑铃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壶铃</t>
    </r>
  </si>
  <si>
    <t>河北百捷机械科技有限公司</t>
  </si>
  <si>
    <t>91130682MA08AMAJ8F</t>
  </si>
  <si>
    <t>91130682MA08AMAJ8F001P</t>
  </si>
  <si>
    <t>定州市经济开发区规划路旭阳路北侧旭阳焦化厂西侧500米</t>
  </si>
  <si>
    <t>工业涂装</t>
  </si>
  <si>
    <t>其他工业涂装</t>
  </si>
  <si>
    <t>刘宏</t>
  </si>
  <si>
    <t>张同乐</t>
  </si>
  <si>
    <t>电泳涂装1条（水性漆）、天然气热风炉1台，抛丸机1台、焊机4台</t>
  </si>
  <si>
    <t>万套</t>
  </si>
  <si>
    <t>定州市天泰汽车零部件有限公司</t>
  </si>
  <si>
    <t>91130682MA0883M81C</t>
  </si>
  <si>
    <t>91130682MA0883M81C001U</t>
  </si>
  <si>
    <t>双天工业园区双天南路</t>
  </si>
  <si>
    <t>周璐</t>
  </si>
  <si>
    <t>年产15000吨汽车零部件生产线1条/电炉2台、自动混砂线1条、自动水平造型线1条、环轨浇注系统1套、落砂机1台、抛丸机2台、砂轮机4台（2用2备）、自动打磨机1台</t>
  </si>
  <si>
    <t>万吨</t>
  </si>
  <si>
    <t>河北长安汽车有限公司</t>
  </si>
  <si>
    <t>911306827387243207</t>
  </si>
  <si>
    <t>911306827387243207001Q</t>
  </si>
  <si>
    <t>定曲路</t>
  </si>
  <si>
    <t>汽车整车制造</t>
  </si>
  <si>
    <t>汽车整车制造工业</t>
  </si>
  <si>
    <t>罗志龙</t>
  </si>
  <si>
    <t>石建峰</t>
  </si>
  <si>
    <t>涂装生产线（1.中涂喷漆室+流平段+中涂烘炉（中涂6台机器人、4把常用喷枪、1把检查岗备用喷枪），2.面漆喷漆室+流平段+面漆闪干炉（面漆8台机器人、10把常用喷枪、7把检查岗备用喷枪），3.清漆喷漆室+流平段+面漆烘炉（清漆6台机器人、8把常用喷枪、7把检查岗备用喷枪)）</t>
  </si>
  <si>
    <t>整车</t>
  </si>
  <si>
    <t>万辆</t>
  </si>
  <si>
    <t>定州市金诚机械零部件厂</t>
  </si>
  <si>
    <t>91130682MA08H9GG4J</t>
  </si>
  <si>
    <t>91130682MA08H9GG4J001Q</t>
  </si>
  <si>
    <t>赵村社区南</t>
  </si>
  <si>
    <t>张宪辉</t>
  </si>
  <si>
    <t>年产10000吨水泵铸件生产线1条/电炉2台、造型生产线1条、抛丸机2台，（覆膜砂）射芯机5台；</t>
  </si>
  <si>
    <t>水泵铸件</t>
  </si>
  <si>
    <r>
      <rPr>
        <sz val="11"/>
        <rFont val="宋体"/>
        <charset val="134"/>
      </rPr>
      <t>年产</t>
    </r>
    <r>
      <rPr>
        <sz val="11"/>
        <rFont val="Times New Roman"/>
        <charset val="0"/>
      </rPr>
      <t>10000</t>
    </r>
    <r>
      <rPr>
        <sz val="11"/>
        <rFont val="宋体"/>
        <charset val="134"/>
      </rPr>
      <t>吨水泵铸件生产线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电炉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台、造型生产线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条、抛丸机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台，射芯机5台停产</t>
    </r>
  </si>
  <si>
    <t>定州上智体育用品有限公司</t>
  </si>
  <si>
    <t>91130682MAOCEK1M51</t>
  </si>
  <si>
    <t>91130682MA0CEK1M51001Q</t>
  </si>
  <si>
    <t>开元镇</t>
  </si>
  <si>
    <t>西念自疃村</t>
  </si>
  <si>
    <t>张晶</t>
  </si>
  <si>
    <t>岳冬</t>
  </si>
  <si>
    <t>年产1.2万吨体育用品生产线1条/产污工序1（砂处理1套包括落砂机、混砂机振动输送机各一台）、产污工序2（电炉1台）、产污工序3（抛丸机1台）、产污工序4：浇铸、造型</t>
  </si>
  <si>
    <t>哑铃片</t>
  </si>
  <si>
    <r>
      <rPr>
        <sz val="11"/>
        <rFont val="宋体"/>
        <charset val="134"/>
      </rPr>
      <t>年产</t>
    </r>
    <r>
      <rPr>
        <sz val="11"/>
        <rFont val="Times New Roman"/>
        <charset val="0"/>
      </rPr>
      <t>1.2</t>
    </r>
    <r>
      <rPr>
        <sz val="11"/>
        <rFont val="宋体"/>
        <charset val="134"/>
      </rPr>
      <t>万吨体育用品生产线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产污工序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（砂处理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套包括落砂机、混砂机振动输送机各一台）、产污工序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（电炉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台）、产污工序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（抛丸机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台）、产污工序</t>
    </r>
    <r>
      <rPr>
        <sz val="11"/>
        <rFont val="Times New Roman"/>
        <charset val="0"/>
      </rPr>
      <t>4</t>
    </r>
    <r>
      <rPr>
        <sz val="11"/>
        <rFont val="宋体"/>
        <charset val="134"/>
      </rPr>
      <t>：浇铸、造型停产</t>
    </r>
  </si>
  <si>
    <t>定州孝爱体育用品有限公司</t>
  </si>
  <si>
    <t>91130682MA0CEK228C</t>
  </si>
  <si>
    <t>91130682MA0CEK228C001U</t>
  </si>
  <si>
    <t>西念自町村北700米</t>
  </si>
  <si>
    <t>李进庄</t>
  </si>
  <si>
    <t>李飞</t>
  </si>
  <si>
    <t>年产1万吨杠铃片生产线1条/铸造（电炉1用1备）、混砂工序（混砂机1台）、抛丸工序（抛丸机2台）、浇注线1条</t>
  </si>
  <si>
    <t>杠铃片和手铃片</t>
  </si>
  <si>
    <r>
      <rPr>
        <sz val="11"/>
        <rFont val="宋体"/>
        <charset val="134"/>
      </rPr>
      <t>年产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万吨杠铃片生产线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铸造（电炉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用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备）、混砂工序（混砂机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台）、抛丸工序（抛丸机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台）、浇注线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条停产</t>
    </r>
  </si>
  <si>
    <t>河北俊岐科技有限公司</t>
  </si>
  <si>
    <t>91130682MA0CJ3QJ0C</t>
  </si>
  <si>
    <t>91130682MA0CJ3QJ0C001U</t>
  </si>
  <si>
    <t>西念自町村东南220米</t>
  </si>
  <si>
    <t>贾俊岐</t>
  </si>
  <si>
    <t>贾泽森</t>
  </si>
  <si>
    <t>抛丸机一台，水平造型流水线一条，砂处理一条（包括落砂机、六角筛、沸腾床、混砂机），电炉一台</t>
  </si>
  <si>
    <t>杠铃片哑铃</t>
  </si>
  <si>
    <t>抛丸机一台，水平造型流水线一条，砂处理一条（包括落砂机、六角筛、沸腾床、混砂机），电炉一台停产</t>
  </si>
  <si>
    <t>定州市北盛汽车零部件有限公司</t>
  </si>
  <si>
    <t>91130682308043007C</t>
  </si>
  <si>
    <t>91130682308043007C001Q</t>
  </si>
  <si>
    <t>定州市开元镇东念自疃村村东180米</t>
  </si>
  <si>
    <t>张红江</t>
  </si>
  <si>
    <t>安红光</t>
  </si>
  <si>
    <t>年产1万吨汽车零配件生产线1条/电炉熔化工序（电炉2台1用1备）；造型、浇注、混砂、落砂工序；抛丸工序（抛丸机3台）</t>
  </si>
  <si>
    <t>年产1万吨汽车零配件生产线1条/电炉熔化工序（电炉2台1用1备）；造型、浇注、混砂、落砂工序；抛丸工序（抛丸机3台）停产</t>
  </si>
  <si>
    <t>定州超见机械零部件有限公司</t>
  </si>
  <si>
    <t>91130682MA0CF06G93</t>
  </si>
  <si>
    <t>91130682MA0CF06G93001U</t>
  </si>
  <si>
    <t>定州市开元镇西念自疃村村北110米</t>
  </si>
  <si>
    <t>李淑坤</t>
  </si>
  <si>
    <t>贾进龙</t>
  </si>
  <si>
    <t>年产0.4万吨的水平生产线3条/产污工序1（电炉5台：3用2备）、产污工序2（射芯机2台）、产污工序3（砂处理线2条包括：落砂机、六角筛、沸腾床、混砂机各2台）、产污工序4（浇注线3条）、产污工序5（清砂机3台）。</t>
  </si>
  <si>
    <r>
      <rPr>
        <sz val="11"/>
        <rFont val="宋体"/>
        <charset val="134"/>
      </rPr>
      <t>手铃片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杠铃片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水泵件</t>
    </r>
  </si>
  <si>
    <t>300
4000
300</t>
  </si>
  <si>
    <t>3000
4000
3000</t>
  </si>
  <si>
    <t>年产0.4万吨的水平生产线3条/产污工序1（电炉5台：3用2备）、产污工序2（射芯机2台）、产污工序3（砂处理线2条包括：落砂机、六角筛、沸腾床、混砂机各2台）、产污工序4（浇注线3条）、产污工序5（清砂机3台）停产</t>
  </si>
  <si>
    <t>定州市丰润体育用品有限公司</t>
  </si>
  <si>
    <t>91130682MA09EA6D36</t>
  </si>
  <si>
    <t>91130682MA09EA6D36001Q</t>
  </si>
  <si>
    <t>定州市开元镇东念自疃村村东150米</t>
  </si>
  <si>
    <t>冯领弟</t>
  </si>
  <si>
    <t>张松</t>
  </si>
  <si>
    <t>年产1万吨铸件生产线2条/电炉熔化工序（电炉4台2用2备），砂处理线2条（落砂机、六角筛、沸腾床、混砂机各2台）、浇铸工序（浇注线2条）、抛丸工序（清砂机3台）</t>
  </si>
  <si>
    <r>
      <rPr>
        <sz val="11"/>
        <rFont val="宋体"/>
        <charset val="134"/>
      </rPr>
      <t>手铃片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杠铃片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汽车配件</t>
    </r>
  </si>
  <si>
    <t>年产1万吨铸件生产线2条/电炉熔化工序（电炉4台2用2备），砂处理线2条（落砂机、六角筛、沸腾床、混砂机各2台）、浇铸工序（浇注线2条）、抛丸工序（清砂机3台）停产</t>
  </si>
  <si>
    <t>定州铭达汽车零部件有限公司</t>
  </si>
  <si>
    <t>91130682MA0CF05E62</t>
  </si>
  <si>
    <t>91130682MA0CF05E62001Q</t>
  </si>
  <si>
    <t>闫叶飞</t>
  </si>
  <si>
    <t>电炉2台一备一用、射芯机2台、砂处理一条（包括落砂机、六角筛、沸腾床、混砂机）、浇注线一条、抛丸机一台</t>
  </si>
  <si>
    <t>传动机械设备</t>
  </si>
  <si>
    <t>电炉2台一备一用、射芯机2台、砂处理一条（包括落砂机、六角筛、沸腾床、混砂机）、浇注线一条、抛丸机一台停产</t>
  </si>
  <si>
    <t>定州铭达汽车零部件有限公司第一分公司</t>
  </si>
  <si>
    <t>91130682MA0CG4F52R</t>
  </si>
  <si>
    <t>91130682MA0CG4F52R001Q</t>
  </si>
  <si>
    <t>闫文生</t>
  </si>
  <si>
    <t>年产1万吨铸造生产线产污工序1电炉4台两备两用、产污工序2砂处理一条（包括落砂机、六角筛、沸腾床、混砂机）、产污工序3浇注线一条、产污工序4抛丸机两台</t>
  </si>
  <si>
    <t>汽车配件哑铃片</t>
  </si>
  <si>
    <t>年产1万吨铸造生产线产污工序1电炉4台两备两用、产污工序2砂处理一条（包括落砂机、六角筛、沸腾床、混砂机）、产污工序3浇注线一条、产污工序4抛丸机两台停产</t>
  </si>
  <si>
    <t>定州众达体育用品有限公司</t>
  </si>
  <si>
    <t>91130682MA0CGKCW8F</t>
  </si>
  <si>
    <t>91130682MA0CGKCW8F001U</t>
  </si>
  <si>
    <t>定州市开元镇西念自疃村南130米处</t>
  </si>
  <si>
    <t>闫亮</t>
  </si>
  <si>
    <t>闫西学</t>
  </si>
  <si>
    <t>年产1万吨的垂直生产线1条/产污工序1（电炉3台）、产污工序2（浇注和自然冷却线1条）、产污工序3（落砂机1台）、产污工序4（旧砂处理再生线1条）、产污工序5（混砂机1台)、产污工序6（清砂抛丸机2台）、产污工序7（砂轮机6台)</t>
  </si>
  <si>
    <t>哑铃杠铃</t>
  </si>
  <si>
    <t>年产1万吨的垂直生产线1条/产污工序1（电炉3台）、产污工序2（浇注和自然冷却线1条）、产污工序3（落砂机1台）、产污工序4（旧砂处理再生线1条）、产污工序5（混砂机1台)、产污工序6（清砂抛丸机2台）、产污工序7（砂轮机6台)停产</t>
  </si>
  <si>
    <t>河北德诚创滔防水材料有限公司</t>
  </si>
  <si>
    <t>91130682091116796G</t>
  </si>
  <si>
    <t>91130682091116796G001U</t>
  </si>
  <si>
    <t>孔庄子村</t>
  </si>
  <si>
    <t>防水建筑材料制造</t>
  </si>
  <si>
    <t>沥青类防水卷材</t>
  </si>
  <si>
    <t>刘永新</t>
  </si>
  <si>
    <t>王永涛</t>
  </si>
  <si>
    <t>（1）年产1000万平米的弹性体改性沥青防水卷材生产线1条01线（2）年产5000吨改性沥青防水涂料生产线1条02线</t>
  </si>
  <si>
    <r>
      <rPr>
        <sz val="11"/>
        <rFont val="Times New Roman"/>
        <charset val="0"/>
      </rPr>
      <t>SBS</t>
    </r>
    <r>
      <rPr>
        <sz val="11"/>
        <rFont val="宋体"/>
        <charset val="134"/>
      </rPr>
      <t>防水卷材和改性沥青防水材料</t>
    </r>
  </si>
  <si>
    <t>万平方米</t>
  </si>
  <si>
    <r>
      <rPr>
        <sz val="11"/>
        <rFont val="宋体"/>
        <charset val="134"/>
      </rPr>
      <t>年产</t>
    </r>
    <r>
      <rPr>
        <sz val="11"/>
        <rFont val="Times New Roman"/>
        <charset val="0"/>
      </rPr>
      <t>1000</t>
    </r>
    <r>
      <rPr>
        <sz val="11"/>
        <rFont val="宋体"/>
        <charset val="134"/>
      </rPr>
      <t>万平米的弹性体改性沥青防水卷材生产线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</t>
    </r>
    <r>
      <rPr>
        <sz val="11"/>
        <rFont val="Times New Roman"/>
        <charset val="0"/>
      </rPr>
      <t>01</t>
    </r>
    <r>
      <rPr>
        <sz val="11"/>
        <rFont val="宋体"/>
        <charset val="134"/>
      </rPr>
      <t>线和年产</t>
    </r>
    <r>
      <rPr>
        <sz val="11"/>
        <rFont val="Times New Roman"/>
        <charset val="0"/>
      </rPr>
      <t>5000</t>
    </r>
    <r>
      <rPr>
        <sz val="11"/>
        <rFont val="宋体"/>
        <charset val="134"/>
      </rPr>
      <t>吨改性沥青防水涂料生产线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</t>
    </r>
    <r>
      <rPr>
        <sz val="11"/>
        <rFont val="Times New Roman"/>
        <charset val="0"/>
      </rPr>
      <t>02</t>
    </r>
    <r>
      <rPr>
        <sz val="11"/>
        <rFont val="宋体"/>
        <charset val="134"/>
      </rPr>
      <t>线停产</t>
    </r>
  </si>
  <si>
    <r>
      <rPr>
        <sz val="11"/>
        <rFont val="宋体"/>
        <charset val="134"/>
      </rPr>
      <t>企业根据需求，停生产线</t>
    </r>
    <r>
      <rPr>
        <sz val="11"/>
        <rFont val="Times New Roman"/>
        <charset val="0"/>
      </rPr>
      <t>01</t>
    </r>
    <r>
      <rPr>
        <sz val="11"/>
        <rFont val="宋体"/>
        <charset val="134"/>
      </rPr>
      <t>线或</t>
    </r>
    <r>
      <rPr>
        <sz val="11"/>
        <rFont val="Times New Roman"/>
        <charset val="0"/>
      </rPr>
      <t>02</t>
    </r>
    <r>
      <rPr>
        <sz val="11"/>
        <rFont val="宋体"/>
        <charset val="134"/>
      </rPr>
      <t>线</t>
    </r>
  </si>
  <si>
    <t>河北宏越翔防水材料有限公司</t>
  </si>
  <si>
    <t>91130682592460130P</t>
  </si>
  <si>
    <t>91130682592460130P001Q</t>
  </si>
  <si>
    <t>刘立强</t>
  </si>
  <si>
    <t>刘立辉</t>
  </si>
  <si>
    <t>年产1000万平方米的SBS全自动防水卷材生产线1条01线；年产600吨改性氯丁乳胶沥青生产线1条02线；</t>
  </si>
  <si>
    <t>防水卷材、液体沥青防水卷材</t>
  </si>
  <si>
    <r>
      <rPr>
        <sz val="11"/>
        <rFont val="Times New Roman"/>
        <charset val="0"/>
      </rPr>
      <t>800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300</t>
    </r>
  </si>
  <si>
    <t>万平方米、吨</t>
  </si>
  <si>
    <r>
      <rPr>
        <sz val="11"/>
        <rFont val="Times New Roman"/>
        <charset val="0"/>
      </rPr>
      <t>1000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600</t>
    </r>
  </si>
  <si>
    <t>河北天展科技有限公司</t>
  </si>
  <si>
    <t>91130682MAOCHWP82F</t>
  </si>
  <si>
    <t>91130682MAOCHWP82F001U</t>
  </si>
  <si>
    <t>念自町村西</t>
  </si>
  <si>
    <t>闫瑞卿</t>
  </si>
  <si>
    <t>闫会军</t>
  </si>
  <si>
    <t>年产5000吨体育用品生产线1条/砂处理工序、抛丸工序、浇铸工序、电炉1用1备</t>
  </si>
  <si>
    <t>体育用品</t>
  </si>
  <si>
    <r>
      <rPr>
        <sz val="11"/>
        <rFont val="宋体"/>
        <charset val="134"/>
      </rPr>
      <t>年产</t>
    </r>
    <r>
      <rPr>
        <sz val="11"/>
        <rFont val="Times New Roman"/>
        <charset val="0"/>
      </rPr>
      <t>5000</t>
    </r>
    <r>
      <rPr>
        <sz val="11"/>
        <rFont val="宋体"/>
        <charset val="134"/>
      </rPr>
      <t>吨体育用品生产线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电炉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台、混砂设备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套、抛丸机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台、打磨机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台停产</t>
    </r>
  </si>
  <si>
    <t>河北洪亚机械零部件有限公司</t>
  </si>
  <si>
    <t>91130682MAOCFRBU9F</t>
  </si>
  <si>
    <t>91130682MAOCFRBU9F001U</t>
  </si>
  <si>
    <t>西念自町村北</t>
  </si>
  <si>
    <t>贾红强</t>
  </si>
  <si>
    <t>年产0.7万吨的自动造型浇筑线1条/电炉1台；浇注、造型、落砂、砂再生、混砂工序；抛丸清砂、打磨工序</t>
  </si>
  <si>
    <t>传动机械配件</t>
  </si>
  <si>
    <r>
      <rPr>
        <sz val="11"/>
        <rFont val="宋体"/>
        <charset val="134"/>
      </rPr>
      <t>年产</t>
    </r>
    <r>
      <rPr>
        <sz val="11"/>
        <rFont val="Times New Roman"/>
        <charset val="0"/>
      </rPr>
      <t>0.7</t>
    </r>
    <r>
      <rPr>
        <sz val="11"/>
        <rFont val="宋体"/>
        <charset val="134"/>
      </rPr>
      <t>万吨的自动造型浇筑线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电炉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台；浇注、造型、落砂、砂再生、混砂工序；抛丸清砂、打磨工序停产</t>
    </r>
  </si>
  <si>
    <t>定州维泰健身器材有限公司</t>
  </si>
  <si>
    <t>91130682MA09Q741XN</t>
  </si>
  <si>
    <t>91130682MA09Q741XN001Y</t>
  </si>
  <si>
    <t>明月店镇</t>
  </si>
  <si>
    <t>赵家洼村</t>
  </si>
  <si>
    <t>崔跃生</t>
  </si>
  <si>
    <t>高兰敬</t>
  </si>
  <si>
    <t>年产2000吨喷漆生产线1条/喷漆室1间、电烘干机1台（溶剂型）；年产1200吨的浸塑生产线1条/产污工序1（电烘干2台）、产污工序2（印刷水性油墨打字机1台）（水性）；年产2000吨喷粉生产线/产污工序1（电烘干机1条）（粉末型）；打磨抛光机12台；焊机6台、激光切割机1台、拌料机1台；年产800吨包胶生产线（包胶机3台、捏炼机1台、炼胶机1台）</t>
  </si>
  <si>
    <t>哑铃和杠哑铃及壶铃</t>
  </si>
  <si>
    <r>
      <rPr>
        <sz val="11"/>
        <rFont val="宋体"/>
        <charset val="134"/>
      </rPr>
      <t>年产</t>
    </r>
    <r>
      <rPr>
        <sz val="11"/>
        <rFont val="Times New Roman"/>
        <charset val="0"/>
      </rPr>
      <t>2000</t>
    </r>
    <r>
      <rPr>
        <sz val="11"/>
        <rFont val="宋体"/>
        <charset val="134"/>
      </rPr>
      <t>吨喷漆生产线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喷漆室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间、电烘干机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台（溶剂型）停产；年产</t>
    </r>
    <r>
      <rPr>
        <sz val="11"/>
        <rFont val="Times New Roman"/>
        <charset val="0"/>
      </rPr>
      <t>1200</t>
    </r>
    <r>
      <rPr>
        <sz val="11"/>
        <rFont val="宋体"/>
        <charset val="134"/>
      </rPr>
      <t>吨的浸塑生产线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产污工序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（电烘干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台）、产污工序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（印刷水性油墨打字机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台）（水性）停产；年产</t>
    </r>
    <r>
      <rPr>
        <sz val="11"/>
        <rFont val="Times New Roman"/>
        <charset val="0"/>
      </rPr>
      <t>2000</t>
    </r>
    <r>
      <rPr>
        <sz val="11"/>
        <rFont val="宋体"/>
        <charset val="134"/>
      </rPr>
      <t>吨喷粉生产线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产污工序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（电烘干机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条）（粉末型），年产800吨包胶生产线（包胶机3台、捏炼机1台、炼胶机1台）停产</t>
    </r>
  </si>
  <si>
    <r>
      <rPr>
        <sz val="11"/>
        <rFont val="宋体"/>
        <charset val="134"/>
      </rPr>
      <t>以</t>
    </r>
    <r>
      <rPr>
        <sz val="11"/>
        <rFont val="Times New Roman"/>
        <charset val="0"/>
      </rPr>
      <t>2021</t>
    </r>
    <r>
      <rPr>
        <sz val="11"/>
        <rFont val="宋体"/>
        <charset val="134"/>
      </rPr>
      <t>年的产量计，喷漆生产线日产不超过4.67吨；包胶生产线（包胶机3台、捏炼机1台、炼胶机1台）停产</t>
    </r>
  </si>
  <si>
    <t>河北百川达体育用品有限公司</t>
  </si>
  <si>
    <t>911306823360049615</t>
  </si>
  <si>
    <t>911306823360049615001U</t>
  </si>
  <si>
    <t>崔沿士村</t>
  </si>
  <si>
    <t>崔严亮</t>
  </si>
  <si>
    <t>年产4500吨自动射砂造型线4条/产污工序1中频电炉6台、产污工序2浇注线4条、产污工序3砂处理线2套、产污环节4抛丸机4台、年产3000吨金属模线一条/产污环节1中频电炉1台、产污环节2浇注线1条；浸塑生产线1条；喷粉生产线1条</t>
  </si>
  <si>
    <r>
      <rPr>
        <sz val="11"/>
        <rFont val="宋体"/>
        <charset val="134"/>
      </rPr>
      <t>年产</t>
    </r>
    <r>
      <rPr>
        <sz val="11"/>
        <rFont val="Times New Roman"/>
        <charset val="0"/>
      </rPr>
      <t>4500</t>
    </r>
    <r>
      <rPr>
        <sz val="11"/>
        <rFont val="宋体"/>
        <charset val="134"/>
      </rPr>
      <t>吨自动射砂造型线</t>
    </r>
    <r>
      <rPr>
        <sz val="11"/>
        <rFont val="Times New Roman"/>
        <charset val="0"/>
      </rPr>
      <t>4</t>
    </r>
    <r>
      <rPr>
        <sz val="11"/>
        <rFont val="宋体"/>
        <charset val="134"/>
      </rPr>
      <t>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产污工序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中频电炉</t>
    </r>
    <r>
      <rPr>
        <sz val="11"/>
        <rFont val="Times New Roman"/>
        <charset val="0"/>
      </rPr>
      <t>6</t>
    </r>
    <r>
      <rPr>
        <sz val="11"/>
        <rFont val="宋体"/>
        <charset val="134"/>
      </rPr>
      <t>台、产污工序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浇注线</t>
    </r>
    <r>
      <rPr>
        <sz val="11"/>
        <rFont val="Times New Roman"/>
        <charset val="0"/>
      </rPr>
      <t>4</t>
    </r>
    <r>
      <rPr>
        <sz val="11"/>
        <rFont val="宋体"/>
        <charset val="134"/>
      </rPr>
      <t>条、产污工序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砂处理线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套、产污环节</t>
    </r>
    <r>
      <rPr>
        <sz val="11"/>
        <rFont val="Times New Roman"/>
        <charset val="0"/>
      </rPr>
      <t>4</t>
    </r>
    <r>
      <rPr>
        <sz val="11"/>
        <rFont val="宋体"/>
        <charset val="134"/>
      </rPr>
      <t>抛丸机</t>
    </r>
    <r>
      <rPr>
        <sz val="11"/>
        <rFont val="Times New Roman"/>
        <charset val="0"/>
      </rPr>
      <t>4</t>
    </r>
    <r>
      <rPr>
        <sz val="11"/>
        <rFont val="宋体"/>
        <charset val="134"/>
      </rPr>
      <t>台、年产</t>
    </r>
    <r>
      <rPr>
        <sz val="11"/>
        <rFont val="Times New Roman"/>
        <charset val="0"/>
      </rPr>
      <t>3000</t>
    </r>
    <r>
      <rPr>
        <sz val="11"/>
        <rFont val="宋体"/>
        <charset val="134"/>
      </rPr>
      <t>吨金属模线一条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产污环节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中频电炉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台、产污环节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浇注线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条、浸塑生产线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条、喷粉生产线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条停产</t>
    </r>
  </si>
  <si>
    <t>定州市鑫烨体育用品有限公司</t>
  </si>
  <si>
    <t>91130682095754197A</t>
  </si>
  <si>
    <t>91130682095754197A001U</t>
  </si>
  <si>
    <t>赵红波</t>
  </si>
  <si>
    <t>杜景</t>
  </si>
  <si>
    <t>年产10000吨的体育用品生产线1条/产污工序1（电炉设备2台，1用1备），产污工序2（抛丸机2台）产污工序2（砂处理流水线1条）</t>
  </si>
  <si>
    <r>
      <rPr>
        <sz val="11"/>
        <rFont val="宋体"/>
        <charset val="134"/>
      </rPr>
      <t>杠铃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轴承瓦盒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皮带轮</t>
    </r>
  </si>
  <si>
    <t>1000
500
500</t>
  </si>
  <si>
    <r>
      <rPr>
        <sz val="11"/>
        <rFont val="宋体"/>
        <charset val="134"/>
      </rPr>
      <t>年产</t>
    </r>
    <r>
      <rPr>
        <sz val="11"/>
        <rFont val="Times New Roman"/>
        <charset val="0"/>
      </rPr>
      <t>10000</t>
    </r>
    <r>
      <rPr>
        <sz val="11"/>
        <rFont val="宋体"/>
        <charset val="134"/>
      </rPr>
      <t>吨的体育用品生产线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产污工序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（电炉设备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台，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用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备），产污工序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（抛丸机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台）产污工序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（砂处理流水线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条）停产</t>
    </r>
  </si>
  <si>
    <t>定州市瑞康体育用品有限公司</t>
  </si>
  <si>
    <t>91130682MA07Y7J256</t>
  </si>
  <si>
    <t>91130682MA07Y7J256001U</t>
  </si>
  <si>
    <t>南城区街道</t>
  </si>
  <si>
    <t>西朱谷</t>
  </si>
  <si>
    <t>侯会强</t>
  </si>
  <si>
    <t>年产10000吨铸造哑铃生产线1条/节能环保电炉4台、全自动造型机1套、全自动砂处理线1条、定点浇铸系统1套、抛丸清理机3台、砂轮机5台、喷涂喷漆生产线1条。年产5000吨环保壶铃生产线1条/水泥搅拌机1台、震动灌装机5台</t>
  </si>
  <si>
    <t>定州东方铸造有限公司</t>
  </si>
  <si>
    <t>9113068270092970X7</t>
  </si>
  <si>
    <t>9113068270092970X7002V</t>
  </si>
  <si>
    <t>清风店镇</t>
  </si>
  <si>
    <t>定州市清风店镇东岗村村东</t>
  </si>
  <si>
    <r>
      <rPr>
        <sz val="11"/>
        <rFont val="宋体"/>
        <charset val="134"/>
      </rPr>
      <t>铸件</t>
    </r>
    <r>
      <rPr>
        <sz val="11"/>
        <rFont val="Times New Roman"/>
        <charset val="0"/>
      </rPr>
      <t>_</t>
    </r>
    <r>
      <rPr>
        <sz val="11"/>
        <rFont val="宋体"/>
        <charset val="134"/>
      </rPr>
      <t>冲天炉</t>
    </r>
  </si>
  <si>
    <t>陈占营</t>
  </si>
  <si>
    <t>佘凯</t>
  </si>
  <si>
    <t>（二厂）：年产6.2万吨铸件生产线/产污工序1：V法真空生产线7条、产污工序2：树脂砂生产线2条，冲天炉1台。</t>
  </si>
  <si>
    <t>工程机械配件</t>
  </si>
  <si>
    <t>外商投资企业，自主采取减排措施</t>
  </si>
  <si>
    <t>（二厂区）：电炉4台</t>
  </si>
  <si>
    <t>9113068270092970X7003Q</t>
  </si>
  <si>
    <t>砖路镇</t>
  </si>
  <si>
    <t>南燕村西南</t>
  </si>
  <si>
    <t>王文涛</t>
  </si>
  <si>
    <t>（三厂）：年产2万吨精密铸件生产线/产污工序1：树脂砂造型线2条、产污工序2：黏土砂造型线4条、产污工序3：消失模生产线1条</t>
  </si>
  <si>
    <t>9113068270092970X7001Q</t>
  </si>
  <si>
    <t>砖路村东南</t>
  </si>
  <si>
    <t>高世勋</t>
  </si>
  <si>
    <t>（一厂）：年产5万吨工程机械生产线/产污工序1：V法真空造型线5条、2个喷漆房、1个烤漆房；</t>
  </si>
  <si>
    <t>河北恒达健身文化用品集团有限公司</t>
  </si>
  <si>
    <t>91130682730261034E</t>
  </si>
  <si>
    <t>91130682730261034E009Q</t>
  </si>
  <si>
    <t>定州经济开发区体品园区恒达路</t>
  </si>
  <si>
    <t>史立柱</t>
  </si>
  <si>
    <t>史代猛</t>
  </si>
  <si>
    <t>（铸造厂区）：铸造流水生产线1条（混砂、浇铸、造型、皮带输送、震动落砂、砂处理、打磨工序、抛丸机3台）、电炉6台（4用2备）、喷涂流水线1条（喷塑、固化工序）、焊接（二保焊机两台）</t>
  </si>
  <si>
    <r>
      <rPr>
        <sz val="11"/>
        <rFont val="宋体"/>
        <charset val="134"/>
      </rPr>
      <t>健身器材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组合健身器材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健身路径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体育用品</t>
    </r>
  </si>
  <si>
    <t>2
1
2
6</t>
  </si>
  <si>
    <r>
      <rPr>
        <sz val="11"/>
        <rFont val="宋体"/>
        <charset val="134"/>
      </rPr>
      <t>万吨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万套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万套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万套</t>
    </r>
  </si>
  <si>
    <t>重点出口企业，自主采取减排措施</t>
  </si>
  <si>
    <t>91130682730261034E007X</t>
  </si>
  <si>
    <t>定州市西城区大奇连村恒达路</t>
  </si>
  <si>
    <t>高靖龙</t>
  </si>
  <si>
    <t>（浸塑厂区）：浸塑流水线3条（浸塑机3台、固化炉3台）（粉末型）原料搅拌</t>
  </si>
  <si>
    <t>定州市万通汽车配件有限公司</t>
  </si>
  <si>
    <t>91130682308006265E</t>
  </si>
  <si>
    <t>91130682308006265E001U</t>
  </si>
  <si>
    <t>孔会同</t>
  </si>
  <si>
    <t>王明辉</t>
  </si>
  <si>
    <t>陶术坡</t>
  </si>
  <si>
    <t>年产1100吨汽车配件生产线1条/电炉1台、浇筑设备1台、落砂生产线1台、抛丸机1台</t>
  </si>
  <si>
    <t>汽车配件</t>
  </si>
  <si>
    <r>
      <rPr>
        <sz val="11"/>
        <rFont val="宋体"/>
        <charset val="134"/>
      </rPr>
      <t>年产</t>
    </r>
    <r>
      <rPr>
        <sz val="11"/>
        <rFont val="Times New Roman"/>
        <charset val="0"/>
      </rPr>
      <t>1100</t>
    </r>
    <r>
      <rPr>
        <sz val="11"/>
        <rFont val="宋体"/>
        <charset val="134"/>
      </rPr>
      <t>吨汽车配件生产线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电炉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台、浇筑设备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台、落砂生产线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台、抛丸机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台停产</t>
    </r>
  </si>
  <si>
    <t>河北力尚体育用品有限公司</t>
  </si>
  <si>
    <t>91130682MA08QT9K65</t>
  </si>
  <si>
    <t>91130682MA08QT9K65001Q</t>
  </si>
  <si>
    <t>长安路街道办事处</t>
  </si>
  <si>
    <t>新民庄村村东200米</t>
  </si>
  <si>
    <t>任婷</t>
  </si>
  <si>
    <t>年产1万吨杠铃生产线1条/电炉2台、混砂机1台、浇注落砂工序（落砂机1台）；混砂、旧砂再生工序；抛丸机1台；静电喷涂生产线1条；喷漆生产线1条；浸塑生产线1条；平板硫化机8台、液压注胶机4台；天然气烘烤炉1台</t>
  </si>
  <si>
    <t>哑铃</t>
  </si>
  <si>
    <r>
      <rPr>
        <sz val="11"/>
        <rFont val="宋体"/>
        <charset val="134"/>
      </rPr>
      <t>年产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万吨杠铃生产线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电炉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台、混砂机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台、浇注落砂工序（落砂机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台）；混砂、旧砂再生工序；抛丸机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台；静电喷涂生产线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条；喷漆生产线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条；浸塑生产线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条；平板硫化机</t>
    </r>
    <r>
      <rPr>
        <sz val="11"/>
        <rFont val="Times New Roman"/>
        <charset val="0"/>
      </rPr>
      <t>8</t>
    </r>
    <r>
      <rPr>
        <sz val="11"/>
        <rFont val="宋体"/>
        <charset val="134"/>
      </rPr>
      <t>台、液压注胶机</t>
    </r>
    <r>
      <rPr>
        <sz val="11"/>
        <rFont val="Times New Roman"/>
        <charset val="0"/>
      </rPr>
      <t>4</t>
    </r>
    <r>
      <rPr>
        <sz val="11"/>
        <rFont val="宋体"/>
        <charset val="134"/>
      </rPr>
      <t>台；天然气烘烤炉1台停产</t>
    </r>
  </si>
  <si>
    <t>定州市润达体育用品有限公司</t>
  </si>
  <si>
    <t>91130682MA07XYTF39</t>
  </si>
  <si>
    <t>91130682MA07XYTF39001U</t>
  </si>
  <si>
    <t>新合庄村</t>
  </si>
  <si>
    <t>耿荣彩</t>
  </si>
  <si>
    <t>段喜亮</t>
  </si>
  <si>
    <t>年产10000吨配重盘生产线1天/电炉2台，自动造型线设备一条、自动喷涂线一条</t>
  </si>
  <si>
    <t>配重盘</t>
  </si>
  <si>
    <r>
      <rPr>
        <sz val="11"/>
        <rFont val="宋体"/>
        <charset val="134"/>
      </rPr>
      <t>年产</t>
    </r>
    <r>
      <rPr>
        <sz val="11"/>
        <rFont val="Times New Roman"/>
        <charset val="0"/>
      </rPr>
      <t>10000</t>
    </r>
    <r>
      <rPr>
        <sz val="11"/>
        <rFont val="宋体"/>
        <charset val="134"/>
      </rPr>
      <t>吨配重盘生产线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天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电炉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台，自动造型线设备一条、自动喷涂线一条停产</t>
    </r>
  </si>
  <si>
    <t>定州市昌荣体育用品有限公司</t>
  </si>
  <si>
    <t>91130682MA08JCBD7R</t>
  </si>
  <si>
    <t>91130682MA08JCBD7R001Q</t>
  </si>
  <si>
    <t>定州市长安路街道办事处新民庄村</t>
  </si>
  <si>
    <t>任伟凤</t>
  </si>
  <si>
    <t>任琳</t>
  </si>
  <si>
    <t>年产1万吨的铸造生产线1条（电炉2台，浇注工序，砂处理生产线1台，造型机1台，抛丸机1台）；年生产500吨的静电烤漆生产线1条（静电喷漆室1个、烘干室1个、天然气热风炉1个）</t>
  </si>
  <si>
    <r>
      <rPr>
        <sz val="11"/>
        <rFont val="宋体"/>
        <charset val="134"/>
      </rPr>
      <t>杠铃片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哑铃</t>
    </r>
  </si>
  <si>
    <r>
      <rPr>
        <sz val="11"/>
        <rFont val="宋体"/>
        <charset val="134"/>
      </rPr>
      <t>年产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万吨的铸造生产线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台（电炉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台，浇注工序，砂处理生产线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台，造型机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台，抛丸机1台）停产；年生产500吨的静电烤漆生产线1条（静电喷漆室1个、烘干室1个、天然气热风炉1个）停产</t>
    </r>
  </si>
  <si>
    <t>保定吉信金属制品有限公司</t>
  </si>
  <si>
    <t>91130682601128069N</t>
  </si>
  <si>
    <t>91130682601128069N001Q</t>
  </si>
  <si>
    <t>许政伟</t>
  </si>
  <si>
    <t>陈进军</t>
  </si>
  <si>
    <t>年产4500吨的黏土砂水平造型线/2吨电炉一台、浇注、抛丸机2台，（覆膜砂）制芯机，喷漆生产线1条，浸漆生产线1条</t>
  </si>
  <si>
    <t>市政井盖</t>
  </si>
  <si>
    <t>定州东宇铸造有限公司</t>
  </si>
  <si>
    <t>9113068278984797XG</t>
  </si>
  <si>
    <t>9113068278984797XG001Q</t>
  </si>
  <si>
    <t>砖路村</t>
  </si>
  <si>
    <t>陈志永</t>
  </si>
  <si>
    <t>年产3000吨的粘土砂水平造型生产线1条/工序1：砂处理、落砂工序:；工序2：覆膜、砂射、浸漆、晾干浇注工序；工序3：电炉、抛丸工序（1.5吨电炉一台、抛丸机2台）；工序4：打磨工序</t>
  </si>
  <si>
    <t>市政件阀门管件配件</t>
  </si>
  <si>
    <r>
      <rPr>
        <sz val="11"/>
        <rFont val="宋体"/>
        <charset val="134"/>
      </rPr>
      <t>年产</t>
    </r>
    <r>
      <rPr>
        <sz val="11"/>
        <rFont val="Times New Roman"/>
        <charset val="0"/>
      </rPr>
      <t>3000</t>
    </r>
    <r>
      <rPr>
        <sz val="11"/>
        <rFont val="宋体"/>
        <charset val="134"/>
      </rPr>
      <t>吨的粘土砂水平造型生产线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工序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：砂处理、落砂工序</t>
    </r>
    <r>
      <rPr>
        <sz val="11"/>
        <rFont val="Times New Roman"/>
        <charset val="0"/>
      </rPr>
      <t>:</t>
    </r>
    <r>
      <rPr>
        <sz val="11"/>
        <rFont val="宋体"/>
        <charset val="134"/>
      </rPr>
      <t>；工序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：覆膜、砂射、浸漆、晾干浇注工序；工序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：电炉、抛丸工序（</t>
    </r>
    <r>
      <rPr>
        <sz val="11"/>
        <rFont val="Times New Roman"/>
        <charset val="0"/>
      </rPr>
      <t>1.5</t>
    </r>
    <r>
      <rPr>
        <sz val="11"/>
        <rFont val="宋体"/>
        <charset val="134"/>
      </rPr>
      <t>吨电炉一台、抛丸机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台）；工序</t>
    </r>
    <r>
      <rPr>
        <sz val="11"/>
        <rFont val="Times New Roman"/>
        <charset val="0"/>
      </rPr>
      <t>4</t>
    </r>
    <r>
      <rPr>
        <sz val="11"/>
        <rFont val="宋体"/>
        <charset val="134"/>
      </rPr>
      <t>：打磨工序停产</t>
    </r>
  </si>
  <si>
    <t>定州市恒基伟业铸造有限公司</t>
  </si>
  <si>
    <t>91130682MA07WD6T93</t>
  </si>
  <si>
    <t>91130682MA07WD6T93001Q</t>
  </si>
  <si>
    <t>定州市砖路镇北宋村</t>
  </si>
  <si>
    <t>马永军</t>
  </si>
  <si>
    <t>马永辉</t>
  </si>
  <si>
    <t>年产1500吨的体育用品生产1条线/浇注工序、电炉2台、抛丸机3台、砂轮机2台</t>
  </si>
  <si>
    <r>
      <rPr>
        <sz val="11"/>
        <rFont val="宋体"/>
        <charset val="134"/>
      </rPr>
      <t>年产</t>
    </r>
    <r>
      <rPr>
        <sz val="11"/>
        <rFont val="Times New Roman"/>
        <charset val="0"/>
      </rPr>
      <t>1500</t>
    </r>
    <r>
      <rPr>
        <sz val="11"/>
        <rFont val="宋体"/>
        <charset val="134"/>
      </rPr>
      <t>吨的体育用品生产线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浇注工序、电炉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台、抛丸机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台、砂轮机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台停产</t>
    </r>
  </si>
  <si>
    <t>定州市鹏达商品混凝土有限公司</t>
  </si>
  <si>
    <t>91130682MA07T5ET1E</t>
  </si>
  <si>
    <t>92130682MA07T5ET1E001Z</t>
  </si>
  <si>
    <t>北城区街道</t>
  </si>
  <si>
    <t>清水河村东</t>
  </si>
  <si>
    <t>水泥</t>
  </si>
  <si>
    <t>水泥制品</t>
  </si>
  <si>
    <t>商砼搅拌站</t>
  </si>
  <si>
    <t>绩效引领性企业</t>
  </si>
  <si>
    <t>武贵贤</t>
  </si>
  <si>
    <t>杨建平</t>
  </si>
  <si>
    <t>年产15万方的混凝土生产线90型2条</t>
  </si>
  <si>
    <t>混凝土</t>
  </si>
  <si>
    <t>方立方</t>
  </si>
  <si>
    <t>河北中天骏达环保科技有限公司</t>
  </si>
  <si>
    <t>911306820594306898</t>
  </si>
  <si>
    <t>911306820594306898001X</t>
  </si>
  <si>
    <t>旭阳西街西侧</t>
  </si>
  <si>
    <t>史硕</t>
  </si>
  <si>
    <t>郭少雷</t>
  </si>
  <si>
    <t>年产15万立方的混凝土生产线2条，建筑垃圾破碎生产线1条</t>
  </si>
  <si>
    <t>万立方米</t>
  </si>
  <si>
    <t>定州市伟业混凝土有限公司</t>
  </si>
  <si>
    <t>911306825619602047</t>
  </si>
  <si>
    <t>911306825619602047002W</t>
  </si>
  <si>
    <t>大奇连村北1000m处</t>
  </si>
  <si>
    <t>王诚</t>
  </si>
  <si>
    <t>王洪波</t>
  </si>
  <si>
    <t>年产15万方的商品混凝土生产线1条</t>
  </si>
  <si>
    <t>商品混凝土</t>
  </si>
  <si>
    <t>河北东许伟业混凝土有限公司</t>
  </si>
  <si>
    <t>91130682094748641X</t>
  </si>
  <si>
    <t>91130682094748641X001W</t>
  </si>
  <si>
    <t>塔宣村</t>
  </si>
  <si>
    <t>刘志新</t>
  </si>
  <si>
    <t>年产5万方商砼生产线2条（2条共10万）</t>
  </si>
  <si>
    <t>商砼</t>
  </si>
  <si>
    <t>万方</t>
  </si>
  <si>
    <t>民生保障类企业，自主采取减排措施</t>
  </si>
  <si>
    <t>河北阳光路鞋业股份有限公司</t>
  </si>
  <si>
    <t>91130682798419045Q</t>
  </si>
  <si>
    <t>91130682798419045Q001Z</t>
  </si>
  <si>
    <t>周村镇</t>
  </si>
  <si>
    <t>南宣村北1000米处</t>
  </si>
  <si>
    <t>制鞋</t>
  </si>
  <si>
    <t>制鞋工业</t>
  </si>
  <si>
    <t>赵振杰</t>
  </si>
  <si>
    <t>赵康</t>
  </si>
  <si>
    <t>年产300万双的橡塑拖鞋生产线/产污工序1（造粒线1条）、产污工序2（EVA注塑机11台）、产污工序3（打包流水线4条）</t>
  </si>
  <si>
    <t>橡塑拖鞋</t>
  </si>
  <si>
    <t>万双</t>
  </si>
  <si>
    <t>定州市金峰源鞋业有限公司</t>
  </si>
  <si>
    <t>91130682069403369M</t>
  </si>
  <si>
    <t>91130682069403369M001Y</t>
  </si>
  <si>
    <t>定州市周村镇周村工业区88号</t>
  </si>
  <si>
    <t>齐少康</t>
  </si>
  <si>
    <t>年产300万双的拖鞋，产污工序1注塑机30台，产污工序2涂胶流水线4条，产污工序3搅拌机11台</t>
  </si>
  <si>
    <r>
      <rPr>
        <sz val="11"/>
        <rFont val="Times New Roman"/>
        <charset val="0"/>
      </rPr>
      <t>PVC</t>
    </r>
    <r>
      <rPr>
        <sz val="11"/>
        <rFont val="宋体"/>
        <charset val="134"/>
      </rPr>
      <t>拖鞋、</t>
    </r>
    <r>
      <rPr>
        <sz val="11"/>
        <rFont val="Times New Roman"/>
        <charset val="0"/>
      </rPr>
      <t xml:space="preserve">
eva</t>
    </r>
    <r>
      <rPr>
        <sz val="11"/>
        <rFont val="宋体"/>
        <charset val="134"/>
      </rPr>
      <t>拖鞋</t>
    </r>
  </si>
  <si>
    <r>
      <rPr>
        <sz val="11"/>
        <rFont val="Times New Roman"/>
        <charset val="0"/>
      </rPr>
      <t>60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 xml:space="preserve">
60</t>
    </r>
  </si>
  <si>
    <t>万双、万双</t>
  </si>
  <si>
    <r>
      <rPr>
        <sz val="11"/>
        <rFont val="Times New Roman"/>
        <charset val="0"/>
      </rPr>
      <t>200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 xml:space="preserve">
100</t>
    </r>
  </si>
  <si>
    <t>定州市路安达鞋业有限公司</t>
  </si>
  <si>
    <t>91130682082695941Y</t>
  </si>
  <si>
    <t>91130682082695941Y001X</t>
  </si>
  <si>
    <t>南宣村</t>
  </si>
  <si>
    <t>王国臣</t>
  </si>
  <si>
    <t>靖立金</t>
  </si>
  <si>
    <t>（西区）：塑料拖鞋生产线（EVA制鞋机2台、圆盘吹气制鞋机9台、搅拌机6台、粉碎机3台组装流水线4台）</t>
  </si>
  <si>
    <r>
      <rPr>
        <sz val="11"/>
        <rFont val="Times New Roman"/>
        <charset val="0"/>
      </rPr>
      <t>PVC</t>
    </r>
    <r>
      <rPr>
        <sz val="11"/>
        <rFont val="宋体"/>
        <charset val="134"/>
      </rPr>
      <t>拖鞋、</t>
    </r>
    <r>
      <rPr>
        <sz val="11"/>
        <rFont val="Times New Roman"/>
        <charset val="0"/>
      </rPr>
      <t>EVA</t>
    </r>
    <r>
      <rPr>
        <sz val="11"/>
        <rFont val="宋体"/>
        <charset val="134"/>
      </rPr>
      <t>拖鞋</t>
    </r>
  </si>
  <si>
    <r>
      <rPr>
        <sz val="11"/>
        <rFont val="Times New Roman"/>
        <charset val="0"/>
      </rPr>
      <t>125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 xml:space="preserve">
43</t>
    </r>
  </si>
  <si>
    <r>
      <rPr>
        <sz val="11"/>
        <rFont val="Times New Roman"/>
        <charset val="0"/>
      </rPr>
      <t>150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 xml:space="preserve">
50</t>
    </r>
  </si>
  <si>
    <t>南宣村320号</t>
  </si>
  <si>
    <t>定州市舒适佳鞋厂</t>
  </si>
  <si>
    <t>92130682MA09160A9Y</t>
  </si>
  <si>
    <t>91130682MA09160A9Y001Z</t>
  </si>
  <si>
    <t xml:space="preserve">定州市周村镇南宣村 </t>
  </si>
  <si>
    <t>齐宁</t>
  </si>
  <si>
    <t>塑料拖鞋生产线</t>
  </si>
  <si>
    <t>塑料拖鞋</t>
  </si>
  <si>
    <t>92130682MA09160A9Y001Z</t>
  </si>
  <si>
    <t>河北南源塑胶科技股份有限公司</t>
  </si>
  <si>
    <t>91130682780831111B</t>
  </si>
  <si>
    <t>91130682780831111B001X</t>
  </si>
  <si>
    <t>河北省保定市定州市周村镇南宣村</t>
  </si>
  <si>
    <t>雷新立</t>
  </si>
  <si>
    <t>拖鞋生产线、雨鞋生产线</t>
  </si>
  <si>
    <r>
      <rPr>
        <sz val="11"/>
        <rFont val="宋体"/>
        <charset val="134"/>
      </rPr>
      <t>雨鞋、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拖鞋</t>
    </r>
  </si>
  <si>
    <r>
      <rPr>
        <sz val="11"/>
        <rFont val="Times New Roman"/>
        <charset val="0"/>
      </rPr>
      <t>300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 xml:space="preserve">
15</t>
    </r>
  </si>
  <si>
    <r>
      <rPr>
        <sz val="11"/>
        <rFont val="Times New Roman"/>
        <charset val="0"/>
      </rPr>
      <t>380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 xml:space="preserve">
20</t>
    </r>
  </si>
  <si>
    <t>靖光安</t>
  </si>
  <si>
    <t>河北定功建材有限公司</t>
  </si>
  <si>
    <t>91130682MA0DU29H4K</t>
  </si>
  <si>
    <t>91130682MA0DU29H4K001Z</t>
  </si>
  <si>
    <t>定州市清风店镇二十里铺村北</t>
  </si>
  <si>
    <t>赵阳</t>
  </si>
  <si>
    <t>李萌</t>
  </si>
  <si>
    <t>年产240万吨的商品混泥土生产线2条/搅拌工序（2条共240万吨）</t>
  </si>
  <si>
    <t>定州市鑫瑞体育用品有限公司</t>
  </si>
  <si>
    <t>91130682093069989A</t>
  </si>
  <si>
    <t>91130682093069989A001Q</t>
  </si>
  <si>
    <t>大奇连街道</t>
  </si>
  <si>
    <t>定州经济开发区健身体育文化产业园</t>
  </si>
  <si>
    <t>其他</t>
  </si>
  <si>
    <t>其他工业</t>
  </si>
  <si>
    <t>塑料制品</t>
  </si>
  <si>
    <r>
      <rPr>
        <sz val="11"/>
        <rFont val="宋体"/>
        <charset val="134"/>
      </rPr>
      <t>地方</t>
    </r>
    <r>
      <rPr>
        <sz val="11"/>
        <rFont val="Times New Roman"/>
        <charset val="0"/>
      </rPr>
      <t>B</t>
    </r>
  </si>
  <si>
    <t>张三其</t>
  </si>
  <si>
    <t>挤出机12台</t>
  </si>
  <si>
    <r>
      <rPr>
        <sz val="11"/>
        <rFont val="宋体"/>
        <charset val="134"/>
      </rPr>
      <t>塑料杠铃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铁质杠铃</t>
    </r>
  </si>
  <si>
    <r>
      <rPr>
        <sz val="11"/>
        <rFont val="宋体"/>
        <charset val="134"/>
      </rPr>
      <t>挤出机</t>
    </r>
    <r>
      <rPr>
        <sz val="11"/>
        <rFont val="Times New Roman"/>
        <charset val="0"/>
      </rPr>
      <t>12</t>
    </r>
    <r>
      <rPr>
        <sz val="11"/>
        <rFont val="宋体"/>
        <charset val="134"/>
      </rPr>
      <t>台停产</t>
    </r>
  </si>
  <si>
    <r>
      <rPr>
        <sz val="11"/>
        <rFont val="宋体"/>
        <charset val="134"/>
      </rPr>
      <t>挤出机</t>
    </r>
    <r>
      <rPr>
        <sz val="11"/>
        <rFont val="Times New Roman"/>
        <charset val="0"/>
      </rPr>
      <t>4</t>
    </r>
    <r>
      <rPr>
        <sz val="11"/>
        <rFont val="宋体"/>
        <charset val="134"/>
      </rPr>
      <t>台停产</t>
    </r>
  </si>
  <si>
    <t>河北烁宇豪环保科技有限公司</t>
  </si>
  <si>
    <t>91130682MAODY4CNXW</t>
  </si>
  <si>
    <t>91130682MA0DY4CNXW001Y</t>
  </si>
  <si>
    <t>张富凯</t>
  </si>
  <si>
    <t>王红伟</t>
  </si>
  <si>
    <t>注塑成型机80台</t>
  </si>
  <si>
    <t>一次性环保包装容器</t>
  </si>
  <si>
    <r>
      <rPr>
        <sz val="11"/>
        <rFont val="宋体"/>
        <charset val="134"/>
      </rPr>
      <t>注塑成型机</t>
    </r>
    <r>
      <rPr>
        <sz val="11"/>
        <rFont val="Times New Roman"/>
        <charset val="0"/>
      </rPr>
      <t>80</t>
    </r>
    <r>
      <rPr>
        <sz val="11"/>
        <rFont val="宋体"/>
        <charset val="134"/>
      </rPr>
      <t>台停产</t>
    </r>
  </si>
  <si>
    <r>
      <rPr>
        <sz val="11"/>
        <rFont val="宋体"/>
        <charset val="134"/>
      </rPr>
      <t>注塑成型机</t>
    </r>
    <r>
      <rPr>
        <sz val="11"/>
        <rFont val="Times New Roman"/>
        <charset val="0"/>
      </rPr>
      <t>24</t>
    </r>
    <r>
      <rPr>
        <sz val="11"/>
        <rFont val="宋体"/>
        <charset val="134"/>
      </rPr>
      <t>台停产</t>
    </r>
  </si>
  <si>
    <t>定州市利瑞达童车有限公司</t>
  </si>
  <si>
    <t>911306827415351764</t>
  </si>
  <si>
    <t>911306827415351764001Y</t>
  </si>
  <si>
    <t>定州市叮咛店镇双天工业园区</t>
  </si>
  <si>
    <t>高会卿</t>
  </si>
  <si>
    <t>张建刚</t>
  </si>
  <si>
    <t>PVC板材机6台、混料机6台、型材机8台、精密加工机4台、粉碎机5台、吹塑机4台、注塑机12台</t>
  </si>
  <si>
    <r>
      <rPr>
        <sz val="11"/>
        <rFont val="宋体"/>
        <charset val="134"/>
      </rPr>
      <t>童车和汽车零部件、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型材和板材</t>
    </r>
  </si>
  <si>
    <r>
      <rPr>
        <sz val="11"/>
        <rFont val="Times New Roman"/>
        <charset val="0"/>
      </rPr>
      <t>20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 xml:space="preserve">
7100</t>
    </r>
  </si>
  <si>
    <r>
      <rPr>
        <sz val="11"/>
        <rFont val="等线"/>
        <charset val="134"/>
      </rPr>
      <t>万套、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吨</t>
    </r>
  </si>
  <si>
    <r>
      <rPr>
        <sz val="11"/>
        <rFont val="Times New Roman"/>
        <charset val="0"/>
      </rPr>
      <t>30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 xml:space="preserve">
20000</t>
    </r>
  </si>
  <si>
    <r>
      <rPr>
        <sz val="11"/>
        <rFont val="宋体"/>
        <charset val="134"/>
      </rPr>
      <t>万套、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吨</t>
    </r>
  </si>
  <si>
    <t>定州市宝光刀具有限公司</t>
  </si>
  <si>
    <t>911306827575478251</t>
  </si>
  <si>
    <t>911306827575478251001U</t>
  </si>
  <si>
    <t>定州双天园区双天中路</t>
  </si>
  <si>
    <t>农用及园林用金属工具制造</t>
  </si>
  <si>
    <t>李占营</t>
  </si>
  <si>
    <t>位云青</t>
  </si>
  <si>
    <t>年产400万把刀具生产线2条/产污工序：热处理2条线、手工开刃机4台、喷塑生产线1条（2台喷塑机、烘干室1间）</t>
  </si>
  <si>
    <t>甘蔗刀</t>
  </si>
  <si>
    <t>万把</t>
  </si>
  <si>
    <t>年产400万把刀具生产线1条停产，喷塑机2台、烘干室1间停产；</t>
  </si>
  <si>
    <t>甘蔗刀日产不超过9333把</t>
  </si>
  <si>
    <t>定州市翔合保温材料有限公司</t>
  </si>
  <si>
    <t>91130682MA07PCKW18</t>
  </si>
  <si>
    <t>91130682MA07PCKW18001X</t>
  </si>
  <si>
    <t>肖少伟</t>
  </si>
  <si>
    <t>边丛亮</t>
  </si>
  <si>
    <t>保温板生产线2条</t>
  </si>
  <si>
    <t>保温板</t>
  </si>
  <si>
    <t>t/a</t>
  </si>
  <si>
    <t>保温板生产线2条停产</t>
  </si>
  <si>
    <r>
      <rPr>
        <sz val="11"/>
        <rFont val="宋体"/>
        <charset val="134"/>
      </rPr>
      <t>停保温板生产线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</t>
    </r>
  </si>
  <si>
    <t>不采取措施</t>
  </si>
  <si>
    <t>定州市双天工业园区</t>
  </si>
  <si>
    <t>河北广友橡胶制品制造有限公司</t>
  </si>
  <si>
    <t>91130684MA07KA7B4B</t>
  </si>
  <si>
    <t>91130684MA07KA7B4B001Y</t>
  </si>
  <si>
    <t>北方循环经济示范园区经六路008号</t>
  </si>
  <si>
    <t>董杨</t>
  </si>
  <si>
    <t>EVA密封条生产线5条/挤出机5台、搅拌机1台、分割机3台、造粒机1台、自动上料机5台、牵引机5台、收卷机5台；EVA板材生产线2条/锥形挤出机2台、搅拌机1台、三辊压延机2台、牵引机2台、收卷机2台</t>
  </si>
  <si>
    <r>
      <rPr>
        <sz val="11"/>
        <rFont val="Times New Roman"/>
        <charset val="0"/>
      </rPr>
      <t>EVA</t>
    </r>
    <r>
      <rPr>
        <sz val="11"/>
        <rFont val="宋体"/>
        <charset val="134"/>
      </rPr>
      <t>密封条</t>
    </r>
    <r>
      <rPr>
        <sz val="11"/>
        <rFont val="Times New Roman"/>
        <charset val="0"/>
      </rPr>
      <t xml:space="preserve">       </t>
    </r>
  </si>
  <si>
    <t>EVA密封条生产线5条、EVA板材生产线2条停产</t>
  </si>
  <si>
    <t>EVA密封条生产线2条、EVA板材生产线1条停产</t>
  </si>
  <si>
    <t>定州市伟达塑料制品厂</t>
  </si>
  <si>
    <t>92130682MA0CQDT423</t>
  </si>
  <si>
    <t>92130682MAOCQDT423001W</t>
  </si>
  <si>
    <t>北方(定州)经济示范园区高标产业园YG-2区01号</t>
  </si>
  <si>
    <t>李九龙</t>
  </si>
  <si>
    <t>注塑机10台，破碎机4台</t>
  </si>
  <si>
    <t>瓶盖</t>
  </si>
  <si>
    <r>
      <rPr>
        <sz val="11"/>
        <rFont val="宋体"/>
        <charset val="134"/>
      </rPr>
      <t>注塑机</t>
    </r>
    <r>
      <rPr>
        <sz val="11"/>
        <rFont val="Times New Roman"/>
        <charset val="0"/>
      </rPr>
      <t>10</t>
    </r>
    <r>
      <rPr>
        <sz val="11"/>
        <rFont val="宋体"/>
        <charset val="134"/>
      </rPr>
      <t>台、破碎机4台停产</t>
    </r>
  </si>
  <si>
    <t>注塑机3台、破碎机2台停产</t>
  </si>
  <si>
    <t>河北众乐星体育用品有限公司</t>
  </si>
  <si>
    <t>91130682087283188R</t>
  </si>
  <si>
    <t>91130682087293188R001X</t>
  </si>
  <si>
    <t>大奇连体育用品园区</t>
  </si>
  <si>
    <t>贾立辉</t>
  </si>
  <si>
    <t>滚塑、挤塑、吹塑、注塑、硫化工序（10台注塑机、吹塑机1台、滚塑机2台、挤出机2台、硫化机2台、切割机2台、雕刻机1台、破碎机5台、灌沙配重机2台）</t>
  </si>
  <si>
    <r>
      <rPr>
        <sz val="11"/>
        <rFont val="宋体"/>
        <charset val="134"/>
      </rPr>
      <t>健身器材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体育用品</t>
    </r>
  </si>
  <si>
    <r>
      <rPr>
        <sz val="11"/>
        <rFont val="汉仪书宋二KW"/>
        <charset val="134"/>
      </rPr>
      <t>滚塑、挤塑、吹塑、注塑、硫化工序（</t>
    </r>
    <r>
      <rPr>
        <sz val="11"/>
        <rFont val="Times New Roman"/>
        <charset val="0"/>
      </rPr>
      <t>10</t>
    </r>
    <r>
      <rPr>
        <sz val="11"/>
        <rFont val="汉仪书宋二KW"/>
        <charset val="134"/>
      </rPr>
      <t>台注塑机、吹塑机</t>
    </r>
    <r>
      <rPr>
        <sz val="11"/>
        <rFont val="Times New Roman"/>
        <charset val="0"/>
      </rPr>
      <t>1</t>
    </r>
    <r>
      <rPr>
        <sz val="11"/>
        <rFont val="汉仪书宋二KW"/>
        <charset val="134"/>
      </rPr>
      <t>台、滚塑机</t>
    </r>
    <r>
      <rPr>
        <sz val="11"/>
        <rFont val="Times New Roman"/>
        <charset val="0"/>
      </rPr>
      <t>2</t>
    </r>
    <r>
      <rPr>
        <sz val="11"/>
        <rFont val="汉仪书宋二KW"/>
        <charset val="134"/>
      </rPr>
      <t>台、挤出机</t>
    </r>
    <r>
      <rPr>
        <sz val="11"/>
        <rFont val="Times New Roman"/>
        <charset val="0"/>
      </rPr>
      <t>2</t>
    </r>
    <r>
      <rPr>
        <sz val="11"/>
        <rFont val="汉仪书宋二KW"/>
        <charset val="134"/>
      </rPr>
      <t>台、硫化机</t>
    </r>
    <r>
      <rPr>
        <sz val="11"/>
        <rFont val="Times New Roman"/>
        <charset val="0"/>
      </rPr>
      <t>2</t>
    </r>
    <r>
      <rPr>
        <sz val="11"/>
        <rFont val="汉仪书宋二KW"/>
        <charset val="134"/>
      </rPr>
      <t>台、切割机</t>
    </r>
    <r>
      <rPr>
        <sz val="11"/>
        <rFont val="Times New Roman"/>
        <charset val="0"/>
      </rPr>
      <t>2</t>
    </r>
    <r>
      <rPr>
        <sz val="11"/>
        <rFont val="汉仪书宋二KW"/>
        <charset val="134"/>
      </rPr>
      <t>台、雕刻机</t>
    </r>
    <r>
      <rPr>
        <sz val="11"/>
        <rFont val="Times New Roman"/>
        <charset val="0"/>
      </rPr>
      <t>1</t>
    </r>
    <r>
      <rPr>
        <sz val="11"/>
        <rFont val="汉仪书宋二KW"/>
        <charset val="134"/>
      </rPr>
      <t>台、破碎机</t>
    </r>
    <r>
      <rPr>
        <sz val="11"/>
        <rFont val="Times New Roman"/>
        <charset val="0"/>
      </rPr>
      <t>5</t>
    </r>
    <r>
      <rPr>
        <sz val="11"/>
        <rFont val="汉仪书宋二KW"/>
        <charset val="134"/>
      </rPr>
      <t>台、灌沙配重机</t>
    </r>
    <r>
      <rPr>
        <sz val="11"/>
        <rFont val="Times New Roman"/>
        <charset val="0"/>
      </rPr>
      <t>2</t>
    </r>
    <r>
      <rPr>
        <sz val="11"/>
        <rFont val="汉仪书宋二KW"/>
        <charset val="134"/>
      </rPr>
      <t>台）</t>
    </r>
    <r>
      <rPr>
        <sz val="11"/>
        <rFont val="宋体"/>
        <charset val="134"/>
      </rPr>
      <t>停产</t>
    </r>
  </si>
  <si>
    <r>
      <rPr>
        <sz val="11"/>
        <rFont val="Times New Roman"/>
        <charset val="0"/>
      </rPr>
      <t>3</t>
    </r>
    <r>
      <rPr>
        <sz val="11"/>
        <rFont val="宋体"/>
        <charset val="134"/>
      </rPr>
      <t>台注塑机、吹塑机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台、滚塑机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台、挤出机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台、硫化机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台、切割机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台、雕刻机1台、破碎机2台、灌沙配重机1台停产</t>
    </r>
  </si>
  <si>
    <t>河北鹏威塑料制品有限公司</t>
  </si>
  <si>
    <t>91130682MA0CL9PU1X</t>
  </si>
  <si>
    <t>91130682MA0CL9PU1X001X</t>
  </si>
  <si>
    <t>定州市北方（定州）再生资源产业基地8号路002号</t>
  </si>
  <si>
    <t>苏通伟</t>
  </si>
  <si>
    <t>苏月新</t>
  </si>
  <si>
    <t>塑料挤出生产线15条</t>
  </si>
  <si>
    <r>
      <rPr>
        <sz val="11"/>
        <rFont val="Times New Roman"/>
        <charset val="0"/>
      </rPr>
      <t>PE</t>
    </r>
    <r>
      <rPr>
        <sz val="11"/>
        <rFont val="宋体"/>
        <charset val="134"/>
      </rPr>
      <t>管材</t>
    </r>
  </si>
  <si>
    <t>塑料挤出生产线15条停产</t>
  </si>
  <si>
    <r>
      <rPr>
        <sz val="11"/>
        <rFont val="宋体"/>
        <charset val="134"/>
      </rPr>
      <t>停塑料挤出生产线</t>
    </r>
    <r>
      <rPr>
        <sz val="11"/>
        <rFont val="Times New Roman"/>
        <charset val="0"/>
      </rPr>
      <t>5</t>
    </r>
    <r>
      <rPr>
        <sz val="11"/>
        <rFont val="宋体"/>
        <charset val="134"/>
      </rPr>
      <t>条</t>
    </r>
  </si>
  <si>
    <t>定州市北方（定州）再生资源产业基地经七街6号</t>
  </si>
  <si>
    <t>塑料挤出生产线2条</t>
  </si>
  <si>
    <t>塑料挤出生产线2条停产</t>
  </si>
  <si>
    <r>
      <rPr>
        <sz val="11"/>
        <rFont val="宋体"/>
        <charset val="134"/>
      </rPr>
      <t>停塑料挤出生产线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条</t>
    </r>
  </si>
  <si>
    <t>定州富康金属制品有限公司</t>
  </si>
  <si>
    <t>91130682560463871R</t>
  </si>
  <si>
    <t>91130682560463871R001P</t>
  </si>
  <si>
    <t>李亲顾镇</t>
  </si>
  <si>
    <t>定州市李亲顾镇留宿村东</t>
  </si>
  <si>
    <t>金属表面处理及热处理加工</t>
  </si>
  <si>
    <t>地方B</t>
  </si>
  <si>
    <t>李广</t>
  </si>
  <si>
    <t>李五哲</t>
  </si>
  <si>
    <t>年产1.6万吨热镀锌网生产线4条</t>
  </si>
  <si>
    <t>铁丝网</t>
  </si>
  <si>
    <t>停止使用国四及以下重型载货车辆（含燃气）进行运输，停止使用国三以下非道路移动机械作业</t>
  </si>
  <si>
    <t>年产600000个的杠、哑铃配件生产线/产污工序1（注塑机8台、破碎机1台、拌料机2台、烤箱1台）；年产1200000个的吹塑生产线/产污工序1（吹塑机6台、破碎机1台、拌料机1台）；水泥灌装生产线1条；</t>
  </si>
  <si>
    <t>年产600000个的杠、哑铃配件生产线/产污工序1（注塑机8台、破碎机1台、拌料机2台、烤箱1台）；年产1200000个的吹塑生产线/产污工序1（吹塑机6台、破碎机1台、拌料机1台）；水泥灌装生产线1条停产；</t>
  </si>
  <si>
    <t>年产600000个的杠、哑铃配件生产线/产污工序1（注塑机4台、拌料机1台）；年产1200000个的吹塑生产线/产污工序1（吹塑机3台）停产；</t>
  </si>
  <si>
    <t>定州市华翔农机配件有限公司</t>
  </si>
  <si>
    <t>9113068267321728XG</t>
  </si>
  <si>
    <t>9113068267321728XG001U</t>
  </si>
  <si>
    <t>定州市清风店镇连仲村</t>
  </si>
  <si>
    <t>张占福</t>
  </si>
  <si>
    <t>张官旭</t>
  </si>
  <si>
    <t>犁刀天然气热处理生产线5条、犁刀电热处理生产线5条、喷塑生产线1条、喷漆生产线1条、焊机5台、切割机1台</t>
  </si>
  <si>
    <t>旋耕刀</t>
  </si>
  <si>
    <t>热处理生产线5条、喷塑生产线1条、喷漆生产线1条、焊机3台、切割机1台停产</t>
  </si>
  <si>
    <t>日产不超过14吨</t>
  </si>
  <si>
    <t>定州市荣鼎水环境生化技术有限公司</t>
  </si>
  <si>
    <t>9113068260107016XL</t>
  </si>
  <si>
    <t>9113068260107016XL001Q</t>
  </si>
  <si>
    <t>河北省定州市经济开发区滨河路与龙泉街交叉口</t>
  </si>
  <si>
    <t>有机化工行业</t>
  </si>
  <si>
    <t>张田</t>
  </si>
  <si>
    <t>王庆良</t>
  </si>
  <si>
    <t xml:space="preserve">年产0.5万吨二甲基海因生产线/产污工序（反应釜3台、振动流化床1台）             </t>
  </si>
  <si>
    <t>二甲基海因</t>
  </si>
  <si>
    <t xml:space="preserve">年产0.3万吨溴氯海因消毒剂生产线/产污工序1（反应釜5台）产污工序2（气流干燥机组1套）产污工序3（造粒机4台）产污工序4（打片机5台）                                           </t>
  </si>
  <si>
    <t>溴氯海因消毒剂</t>
  </si>
  <si>
    <t xml:space="preserve">年产0.8万吨OC消毒剂生产线/产污工序1（混合机5台）产污工序2（打片机66台）产污工序3（包装机5台）                        </t>
  </si>
  <si>
    <r>
      <rPr>
        <sz val="11"/>
        <rFont val="Times New Roman"/>
        <charset val="0"/>
      </rPr>
      <t>OC</t>
    </r>
    <r>
      <rPr>
        <sz val="11"/>
        <rFont val="宋体"/>
        <charset val="134"/>
      </rPr>
      <t>消毒剂</t>
    </r>
  </si>
  <si>
    <t>年产0.15万吨改性膨润土生产线/产污工序（圆盘制粒机2台、混合机1台、振动流化床1台、燃气热风炉1台）</t>
  </si>
  <si>
    <t>改性膨润土</t>
  </si>
  <si>
    <t>河北龙晖体育用品有限公司</t>
  </si>
  <si>
    <t>911306823202578845</t>
  </si>
  <si>
    <t>911306823202578845001Y</t>
  </si>
  <si>
    <t>定州经济开发区核心区体品小区华康大街</t>
  </si>
  <si>
    <t>郭梅菊</t>
  </si>
  <si>
    <t>黄梦泷</t>
  </si>
  <si>
    <t>挤吹10台，注塑5台，破碎机4台</t>
  </si>
  <si>
    <r>
      <rPr>
        <sz val="11"/>
        <rFont val="宋体"/>
        <charset val="134"/>
      </rPr>
      <t>哑铃包装盒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消毒片包装桶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哑铃片</t>
    </r>
  </si>
  <si>
    <t>30
0
3</t>
  </si>
  <si>
    <r>
      <rPr>
        <sz val="11"/>
        <rFont val="宋体"/>
        <charset val="134"/>
      </rPr>
      <t>万套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万套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万付</t>
    </r>
  </si>
  <si>
    <t>40
10
3</t>
  </si>
  <si>
    <t>挤吹10台，注塑5台，破碎机4台停产</t>
  </si>
  <si>
    <r>
      <rPr>
        <sz val="11"/>
        <rFont val="宋体"/>
        <charset val="134"/>
      </rPr>
      <t>挤吹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台，注塑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台、破碎机2台停产</t>
    </r>
  </si>
  <si>
    <t>91130682730261034E003P</t>
  </si>
  <si>
    <t>（电镀厂区）：13条镀铬流水线、1条镀镍流水线、1条镀锌流水线（冷镀）</t>
  </si>
  <si>
    <r>
      <rPr>
        <sz val="11"/>
        <rFont val="宋体"/>
        <charset val="134"/>
      </rPr>
      <t>镀铬件</t>
    </r>
    <r>
      <rPr>
        <sz val="11"/>
        <rFont val="汉仪书宋二KW"/>
        <charset val="134"/>
      </rPr>
      <t>、</t>
    </r>
    <r>
      <rPr>
        <sz val="11"/>
        <rFont val="Times New Roman"/>
        <charset val="0"/>
      </rPr>
      <t xml:space="preserve">  
</t>
    </r>
    <r>
      <rPr>
        <sz val="11"/>
        <rFont val="宋体"/>
        <charset val="134"/>
      </rPr>
      <t>镀镍件</t>
    </r>
    <r>
      <rPr>
        <sz val="11"/>
        <rFont val="汉仪书宋二KW"/>
        <charset val="134"/>
      </rPr>
      <t>、</t>
    </r>
    <r>
      <rPr>
        <sz val="11"/>
        <rFont val="Times New Roman"/>
        <charset val="0"/>
      </rPr>
      <t xml:space="preserve"> 
</t>
    </r>
    <r>
      <rPr>
        <sz val="11"/>
        <rFont val="宋体"/>
        <charset val="134"/>
      </rPr>
      <t>镀锌件、</t>
    </r>
  </si>
  <si>
    <r>
      <rPr>
        <sz val="11"/>
        <rFont val="等线"/>
        <charset val="134"/>
      </rPr>
      <t>19769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 xml:space="preserve">
25.58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 xml:space="preserve">
1725</t>
    </r>
  </si>
  <si>
    <r>
      <rPr>
        <sz val="11"/>
        <rFont val="宋体"/>
        <charset val="134"/>
      </rPr>
      <t>吨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年</t>
    </r>
    <r>
      <rPr>
        <sz val="11"/>
        <rFont val="Times New Roman"/>
        <charset val="0"/>
      </rPr>
      <t xml:space="preserve"> </t>
    </r>
    <r>
      <rPr>
        <sz val="11"/>
        <rFont val="汉仪书宋二KW"/>
        <charset val="134"/>
      </rPr>
      <t>、</t>
    </r>
    <r>
      <rPr>
        <sz val="11"/>
        <rFont val="Times New Roman"/>
        <charset val="0"/>
      </rPr>
      <t xml:space="preserve"> 
 </t>
    </r>
    <r>
      <rPr>
        <sz val="11"/>
        <rFont val="宋体"/>
        <charset val="134"/>
      </rPr>
      <t>吨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年</t>
    </r>
    <r>
      <rPr>
        <sz val="11"/>
        <rFont val="Times New Roman"/>
        <charset val="0"/>
      </rPr>
      <t xml:space="preserve"> </t>
    </r>
    <r>
      <rPr>
        <sz val="11"/>
        <rFont val="汉仪书宋二KW"/>
        <charset val="134"/>
      </rPr>
      <t>、</t>
    </r>
    <r>
      <rPr>
        <sz val="11"/>
        <rFont val="Times New Roman"/>
        <charset val="0"/>
      </rPr>
      <t xml:space="preserve">
 </t>
    </r>
    <r>
      <rPr>
        <sz val="11"/>
        <rFont val="宋体"/>
        <charset val="134"/>
      </rPr>
      <t>件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年</t>
    </r>
  </si>
  <si>
    <r>
      <rPr>
        <sz val="11"/>
        <rFont val="等线"/>
        <charset val="134"/>
      </rPr>
      <t>2.6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 xml:space="preserve">   
 0.4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 xml:space="preserve">  
6</t>
    </r>
  </si>
  <si>
    <r>
      <rPr>
        <sz val="11"/>
        <rFont val="等线"/>
        <charset val="134"/>
      </rPr>
      <t>万吨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年、</t>
    </r>
    <r>
      <rPr>
        <sz val="11"/>
        <rFont val="Times New Roman"/>
        <charset val="0"/>
      </rPr>
      <t xml:space="preserve">  
 </t>
    </r>
    <r>
      <rPr>
        <sz val="11"/>
        <rFont val="宋体"/>
        <charset val="134"/>
      </rPr>
      <t>万吨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年、</t>
    </r>
    <r>
      <rPr>
        <sz val="11"/>
        <rFont val="Times New Roman"/>
        <charset val="0"/>
      </rPr>
      <t xml:space="preserve"> 
 </t>
    </r>
    <r>
      <rPr>
        <sz val="11"/>
        <rFont val="宋体"/>
        <charset val="134"/>
      </rPr>
      <t>万件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年</t>
    </r>
  </si>
  <si>
    <t>经核实，企业污染物排放不涉及表中颗粒物等四项污染物，废气主要为酸雾</t>
  </si>
  <si>
    <t>河北优尼科塑胶制造有限公司</t>
  </si>
  <si>
    <t>91130603MA07PQNE1F</t>
  </si>
  <si>
    <t>91130606MA07PQNE1F001X</t>
  </si>
  <si>
    <t>北方循环经济示范园区高标产业园YG-3区01号</t>
  </si>
  <si>
    <t>熊小坤</t>
  </si>
  <si>
    <t>郎智魏</t>
  </si>
  <si>
    <t>挤出生产线5条、造粒生产线1条、切割机1台</t>
  </si>
  <si>
    <r>
      <rPr>
        <sz val="11"/>
        <rFont val="Times New Roman"/>
        <charset val="0"/>
      </rPr>
      <t>PC</t>
    </r>
    <r>
      <rPr>
        <sz val="11"/>
        <rFont val="宋体"/>
        <charset val="134"/>
      </rPr>
      <t>板材</t>
    </r>
  </si>
  <si>
    <t>定州市宏源塑料制品有限公司</t>
  </si>
  <si>
    <t>91130682069424688C</t>
  </si>
  <si>
    <t>91130682069424688C001W</t>
  </si>
  <si>
    <t>定州市周村镇光明街534号</t>
  </si>
  <si>
    <t>齐立宾</t>
  </si>
  <si>
    <t>年产2000吨的造粒6条生产线/造粒机6台，年产2000吨的PE管拔管1条生产线/拔管机1台</t>
  </si>
  <si>
    <r>
      <rPr>
        <sz val="11"/>
        <rFont val="Times New Roman"/>
        <charset val="0"/>
      </rPr>
      <t>PE</t>
    </r>
    <r>
      <rPr>
        <sz val="11"/>
        <rFont val="宋体"/>
        <charset val="134"/>
      </rPr>
      <t>管材、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颗粒</t>
    </r>
  </si>
  <si>
    <r>
      <rPr>
        <sz val="11"/>
        <rFont val="Times New Roman"/>
        <charset val="0"/>
      </rPr>
      <t>1900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 xml:space="preserve">
12000</t>
    </r>
  </si>
  <si>
    <t>吨 、
吨</t>
  </si>
  <si>
    <r>
      <rPr>
        <sz val="11"/>
        <rFont val="Times New Roman"/>
        <charset val="0"/>
      </rPr>
      <t>2000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 xml:space="preserve">
12000</t>
    </r>
  </si>
  <si>
    <t>吨、
吨</t>
  </si>
  <si>
    <t>年产2000吨的造粒6条生产线、年产2000吨的PE管拔管1条生产线停产</t>
  </si>
  <si>
    <t>年产2000吨的造粒2条生产线、年产2000吨的PE管拔管1条生产线停产</t>
  </si>
  <si>
    <t>新增1条颗粒生产线</t>
  </si>
  <si>
    <t>长亨汽配工业（昆山）有限公司定州分公司</t>
  </si>
  <si>
    <t>91130682MA09LBGE6Y</t>
  </si>
  <si>
    <t>91130682MA09LBGE6Y001W</t>
  </si>
  <si>
    <t>宏业大道15号（经一路西侧）</t>
  </si>
  <si>
    <t>林泉亨</t>
  </si>
  <si>
    <t>刘少强</t>
  </si>
  <si>
    <t>注塑机6台、破碎机1台</t>
  </si>
  <si>
    <t>汽车零部件塑胶件</t>
  </si>
  <si>
    <t>定州市丰铭汽车零部件有限公司</t>
  </si>
  <si>
    <t>91130682MAOEDA278X</t>
  </si>
  <si>
    <t>91130682MAOEDA278X001W</t>
  </si>
  <si>
    <t>定州市长安办东甘德社区村东859号</t>
  </si>
  <si>
    <t>李敏</t>
  </si>
  <si>
    <t>徐春长</t>
  </si>
  <si>
    <t>吹塑机3台、注塑机3台、粉碎机3台</t>
  </si>
  <si>
    <r>
      <rPr>
        <sz val="11"/>
        <rFont val="宋体"/>
        <charset val="134"/>
      </rPr>
      <t>空气滤清器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风管</t>
    </r>
  </si>
  <si>
    <t>吹塑机3台、注塑机3台、粉碎机3台停产</t>
  </si>
  <si>
    <t>吹塑机1台、注塑机1台、粉碎机1台停产</t>
  </si>
  <si>
    <t>行业类型</t>
  </si>
  <si>
    <r>
      <rPr>
        <b/>
        <sz val="11"/>
        <color indexed="8"/>
        <rFont val="宋体"/>
        <charset val="134"/>
      </rPr>
      <t>行业分支</t>
    </r>
    <r>
      <rPr>
        <b/>
        <sz val="11"/>
        <color indexed="10"/>
        <rFont val="宋体"/>
        <charset val="134"/>
      </rPr>
      <t>*</t>
    </r>
  </si>
  <si>
    <r>
      <rPr>
        <b/>
        <sz val="11"/>
        <color indexed="8"/>
        <rFont val="宋体"/>
        <charset val="134"/>
      </rPr>
      <t>管控类型</t>
    </r>
    <r>
      <rPr>
        <b/>
        <sz val="11"/>
        <color indexed="10"/>
        <rFont val="宋体"/>
        <charset val="134"/>
      </rPr>
      <t>*</t>
    </r>
  </si>
  <si>
    <t>长流程联合钢铁</t>
  </si>
  <si>
    <t>长流程钢铁</t>
  </si>
  <si>
    <t>B-</t>
  </si>
  <si>
    <t>C</t>
  </si>
  <si>
    <t>D</t>
  </si>
  <si>
    <t>民生豁免</t>
  </si>
  <si>
    <t>长期停产</t>
  </si>
  <si>
    <t>独立烧结、球团</t>
  </si>
  <si>
    <t>短流程钢铁</t>
  </si>
  <si>
    <t>独立轧钢</t>
  </si>
  <si>
    <t>铁合金</t>
  </si>
  <si>
    <t>短流程钢铁工业</t>
  </si>
  <si>
    <t>铁合金工业</t>
  </si>
  <si>
    <t>石灰窑</t>
  </si>
  <si>
    <t>电解锰</t>
  </si>
  <si>
    <t>非绩效引领性企业</t>
  </si>
  <si>
    <t>氧化铝</t>
  </si>
  <si>
    <t>热回收焦</t>
  </si>
  <si>
    <t>电解铝</t>
  </si>
  <si>
    <t>半焦_兰炭</t>
  </si>
  <si>
    <t>炭素</t>
  </si>
  <si>
    <t>石灰窑工业</t>
  </si>
  <si>
    <t>铜冶炼</t>
  </si>
  <si>
    <t>铸件_冲天炉</t>
  </si>
  <si>
    <t>铅锌冶炼</t>
  </si>
  <si>
    <t>铸件_天然气炉、电炉</t>
  </si>
  <si>
    <t>钼冶炼</t>
  </si>
  <si>
    <t>铸造用生铁</t>
  </si>
  <si>
    <t>再生铜铝铅锌</t>
  </si>
  <si>
    <t>氧化铝工业</t>
  </si>
  <si>
    <t>有色金属压延</t>
  </si>
  <si>
    <t>电解铝工业</t>
  </si>
  <si>
    <t>铝用炭素</t>
  </si>
  <si>
    <t>砖瓦窑</t>
  </si>
  <si>
    <t>独立煅烧工业</t>
  </si>
  <si>
    <t>陶瓷</t>
  </si>
  <si>
    <t>石墨电极</t>
  </si>
  <si>
    <t>耐火材料</t>
  </si>
  <si>
    <t>其他炭素</t>
  </si>
  <si>
    <t>玻璃</t>
  </si>
  <si>
    <t>铜冶炼工业</t>
  </si>
  <si>
    <t>岩矿棉</t>
  </si>
  <si>
    <t>铅冶炼</t>
  </si>
  <si>
    <t>玻璃钢</t>
  </si>
  <si>
    <t>锌冶炼</t>
  </si>
  <si>
    <t>钼冶炼工业</t>
  </si>
  <si>
    <t>炼油与石油化工</t>
  </si>
  <si>
    <t>再生铜</t>
  </si>
  <si>
    <t>炭黑制造</t>
  </si>
  <si>
    <t>再生铝</t>
  </si>
  <si>
    <t>煤制氮肥</t>
  </si>
  <si>
    <t>再生铅</t>
  </si>
  <si>
    <t>制药</t>
  </si>
  <si>
    <t>再生锌</t>
  </si>
  <si>
    <t>农药制造</t>
  </si>
  <si>
    <t>有色金属压延行业</t>
  </si>
  <si>
    <t>铜压延加工</t>
  </si>
  <si>
    <t>涂料制造</t>
  </si>
  <si>
    <t>铝压延加工</t>
  </si>
  <si>
    <t>油墨制造</t>
  </si>
  <si>
    <t>水泥熟料</t>
  </si>
  <si>
    <t>纤维素醚</t>
  </si>
  <si>
    <t>粉磨站</t>
  </si>
  <si>
    <t>包装印刷</t>
  </si>
  <si>
    <t>矿渣粉</t>
  </si>
  <si>
    <t>人造板制造</t>
  </si>
  <si>
    <t>塑料人造革与合成革制造</t>
  </si>
  <si>
    <t>烧结砖瓦制品</t>
  </si>
  <si>
    <t>橡胶制品制造</t>
  </si>
  <si>
    <t>非烧结砖瓦制品</t>
  </si>
  <si>
    <t>建筑陶瓷</t>
  </si>
  <si>
    <t>卫生陶瓷</t>
  </si>
  <si>
    <t>日用陶瓷</t>
  </si>
  <si>
    <t>工程机械整机制造</t>
  </si>
  <si>
    <t>园林艺术陶瓷</t>
  </si>
  <si>
    <t>特种陶瓷</t>
  </si>
  <si>
    <t>其他陶瓷</t>
  </si>
  <si>
    <t>耐火原料和制品</t>
  </si>
  <si>
    <t>不定形耐火制品</t>
  </si>
  <si>
    <t>平板玻璃</t>
  </si>
  <si>
    <t>日用玻璃</t>
  </si>
  <si>
    <t>电子玻璃</t>
  </si>
  <si>
    <t>玻璃棉</t>
  </si>
  <si>
    <t>玻璃纤维</t>
  </si>
  <si>
    <t>玻璃后加工</t>
  </si>
  <si>
    <t>玻璃球拉丝</t>
  </si>
  <si>
    <t>岩矿棉工业</t>
  </si>
  <si>
    <t>岩矿棉制品深加工</t>
  </si>
  <si>
    <t>玻璃钢工业</t>
  </si>
  <si>
    <t>橡胶防水卷材</t>
  </si>
  <si>
    <t>塑料类防水卷材</t>
  </si>
  <si>
    <t>炼化一体化</t>
  </si>
  <si>
    <t>独立石油炼制</t>
  </si>
  <si>
    <t>独立石油化学</t>
  </si>
  <si>
    <t>炭黑制造工业</t>
  </si>
  <si>
    <t>煤制氮肥工业</t>
  </si>
  <si>
    <t>制药工业</t>
  </si>
  <si>
    <t>农药制造工业</t>
  </si>
  <si>
    <t>涂料制造工业</t>
  </si>
  <si>
    <t>粉末涂料制造工业</t>
  </si>
  <si>
    <t>油墨制造工业</t>
  </si>
  <si>
    <t>纤维素醚工业</t>
  </si>
  <si>
    <t>纸制品包装印刷</t>
  </si>
  <si>
    <t>塑料彩印软包装印刷</t>
  </si>
  <si>
    <t>金属包装印刷</t>
  </si>
  <si>
    <t>其他类包装印刷</t>
  </si>
  <si>
    <t>胶合板</t>
  </si>
  <si>
    <t>刨花板</t>
  </si>
  <si>
    <t>纤维板</t>
  </si>
  <si>
    <t>油漆饰面人造板</t>
  </si>
  <si>
    <t>聚氯乙烯人造革</t>
  </si>
  <si>
    <t>聚氨酯合成革</t>
  </si>
  <si>
    <t>超细纤维合成革</t>
  </si>
  <si>
    <t>轮胎制品制造</t>
  </si>
  <si>
    <t>橡胶板、管、带制品制造</t>
  </si>
  <si>
    <t>橡胶零件、场地塑胶及其他橡胶制品制造</t>
  </si>
  <si>
    <t>日用及医用橡胶制品制造</t>
  </si>
  <si>
    <t>轮胎翻新</t>
  </si>
  <si>
    <t>粉末涂料家具制造</t>
  </si>
  <si>
    <t>红木家具</t>
  </si>
  <si>
    <t>三聚氰胺板式家具</t>
  </si>
  <si>
    <t>工程机械整机制造业</t>
  </si>
  <si>
    <t>钢结构制造工业</t>
  </si>
  <si>
    <t>卷材、型材制造工业</t>
  </si>
  <si>
    <t>集装箱制造工业</t>
  </si>
  <si>
    <t>造修船工业</t>
  </si>
  <si>
    <t>地方A</t>
  </si>
  <si>
    <t>地方C</t>
  </si>
  <si>
    <t>地方D</t>
  </si>
  <si>
    <t>地方绩效引领性企业</t>
  </si>
  <si>
    <t>地方非绩效引领性企业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</si>
</sst>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0_ "/>
    <numFmt numFmtId="178" formatCode="0_ "/>
    <numFmt numFmtId="179" formatCode="0.00_ "/>
  </numFmts>
  <fonts count="29">
    <font>
      <sz val="11"/>
      <color indexed="8"/>
      <name val="等线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1"/>
      <name val="宋体"/>
      <charset val="134"/>
    </font>
    <font>
      <sz val="11"/>
      <name val="等线"/>
      <charset val="134"/>
    </font>
    <font>
      <sz val="11"/>
      <name val="汉仪书宋二KW"/>
      <charset val="134"/>
    </font>
    <font>
      <sz val="11"/>
      <color indexed="62"/>
      <name val="等线"/>
      <charset val="134"/>
    </font>
    <font>
      <sz val="11"/>
      <color indexed="16"/>
      <name val="等线"/>
      <charset val="134"/>
    </font>
    <font>
      <sz val="11"/>
      <color indexed="9"/>
      <name val="等线"/>
      <charset val="134"/>
    </font>
    <font>
      <u/>
      <sz val="11"/>
      <color indexed="12"/>
      <name val="等线"/>
      <charset val="134"/>
    </font>
    <font>
      <u/>
      <sz val="11"/>
      <color indexed="20"/>
      <name val="等线"/>
      <charset val="134"/>
    </font>
    <font>
      <b/>
      <sz val="11"/>
      <color indexed="54"/>
      <name val="等线"/>
      <charset val="134"/>
    </font>
    <font>
      <sz val="11"/>
      <color indexed="10"/>
      <name val="等线"/>
      <charset val="134"/>
    </font>
    <font>
      <b/>
      <sz val="18"/>
      <color indexed="54"/>
      <name val="等线"/>
      <charset val="134"/>
    </font>
    <font>
      <i/>
      <sz val="11"/>
      <color indexed="23"/>
      <name val="等线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63"/>
      <name val="等线"/>
      <charset val="134"/>
    </font>
    <font>
      <b/>
      <sz val="11"/>
      <color indexed="53"/>
      <name val="等线"/>
      <charset val="134"/>
    </font>
    <font>
      <b/>
      <sz val="11"/>
      <color indexed="9"/>
      <name val="等线"/>
      <charset val="134"/>
    </font>
    <font>
      <sz val="11"/>
      <color indexed="53"/>
      <name val="等线"/>
      <charset val="134"/>
    </font>
    <font>
      <b/>
      <sz val="11"/>
      <color indexed="8"/>
      <name val="等线"/>
      <charset val="134"/>
    </font>
    <font>
      <sz val="11"/>
      <color indexed="17"/>
      <name val="等线"/>
      <charset val="134"/>
    </font>
    <font>
      <sz val="11"/>
      <color indexed="19"/>
      <name val="等线"/>
      <charset val="134"/>
    </font>
    <font>
      <b/>
      <sz val="11"/>
      <color indexed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0" fillId="9" borderId="9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wrapText="1"/>
      <protection locked="0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NumberFormat="1" applyFont="1" applyFill="1" applyBorder="1" applyAlignment="1" applyProtection="1">
      <alignment horizontal="center"/>
      <protection locked="0"/>
    </xf>
    <xf numFmtId="0" fontId="6" fillId="0" borderId="3" xfId="0" applyNumberFormat="1" applyFont="1" applyFill="1" applyBorder="1" applyAlignment="1" applyProtection="1">
      <alignment horizontal="center" wrapText="1"/>
      <protection locked="0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Alignment="1">
      <alignment horizontal="center" vertical="center" wrapText="1"/>
    </xf>
    <xf numFmtId="0" fontId="3" fillId="4" borderId="0" xfId="0" applyNumberFormat="1" applyFont="1" applyFill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178" fontId="4" fillId="0" borderId="4" xfId="0" applyNumberFormat="1" applyFont="1" applyFill="1" applyBorder="1" applyAlignment="1" applyProtection="1">
      <alignment horizontal="center" vertical="center" wrapText="1"/>
    </xf>
    <xf numFmtId="2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/>
      <protection locked="0"/>
    </xf>
    <xf numFmtId="0" fontId="6" fillId="0" borderId="3" xfId="0" applyNumberFormat="1" applyFont="1" applyFill="1" applyBorder="1" applyAlignment="1" applyProtection="1">
      <alignment horizontal="center" vertical="center"/>
      <protection locked="0"/>
    </xf>
    <xf numFmtId="179" fontId="4" fillId="0" borderId="2" xfId="0" applyNumberFormat="1" applyFont="1" applyFill="1" applyBorder="1" applyAlignment="1" applyProtection="1">
      <alignment horizontal="center" vertical="center" wrapText="1"/>
    </xf>
    <xf numFmtId="3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CC00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3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5"/>
  <sheetViews>
    <sheetView workbookViewId="0">
      <selection activeCell="D20" sqref="D20"/>
    </sheetView>
  </sheetViews>
  <sheetFormatPr defaultColWidth="9" defaultRowHeight="13.5" outlineLevelRow="4"/>
  <cols>
    <col min="3" max="3" width="24.375" customWidth="1"/>
    <col min="4" max="4" width="21.625" customWidth="1"/>
    <col min="5" max="5" width="26.125" customWidth="1"/>
    <col min="10" max="10" width="19.75" customWidth="1"/>
    <col min="11" max="11" width="11.125" customWidth="1"/>
    <col min="14" max="14" width="12" customWidth="1"/>
    <col min="16" max="16" width="11.375" customWidth="1"/>
    <col min="21" max="21" width="13.5" customWidth="1"/>
    <col min="32" max="32" width="51.375" customWidth="1"/>
    <col min="34" max="34" width="20" customWidth="1"/>
    <col min="43" max="43" width="24.125" customWidth="1"/>
    <col min="49" max="49" width="26.5" customWidth="1"/>
    <col min="55" max="55" width="27.5" customWidth="1"/>
  </cols>
  <sheetData>
    <row r="1" s="81" customFormat="1" ht="67.5" spans="1:61">
      <c r="A1" s="26" t="s">
        <v>0</v>
      </c>
      <c r="B1" s="26" t="s">
        <v>1</v>
      </c>
      <c r="C1" s="26" t="s">
        <v>2</v>
      </c>
      <c r="D1" s="27" t="s">
        <v>3</v>
      </c>
      <c r="E1" s="27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28" t="s">
        <v>11</v>
      </c>
      <c r="M1" s="28" t="s">
        <v>12</v>
      </c>
      <c r="N1" s="36" t="s">
        <v>13</v>
      </c>
      <c r="O1" s="36" t="s">
        <v>14</v>
      </c>
      <c r="P1" s="28" t="s">
        <v>15</v>
      </c>
      <c r="Q1" s="36" t="s">
        <v>16</v>
      </c>
      <c r="R1" s="28" t="s">
        <v>17</v>
      </c>
      <c r="S1" s="28" t="s">
        <v>18</v>
      </c>
      <c r="T1" s="28" t="s">
        <v>19</v>
      </c>
      <c r="U1" s="28" t="s">
        <v>20</v>
      </c>
      <c r="V1" s="28" t="s">
        <v>21</v>
      </c>
      <c r="W1" s="28" t="s">
        <v>22</v>
      </c>
      <c r="X1" s="28" t="s">
        <v>23</v>
      </c>
      <c r="Y1" s="28" t="s">
        <v>24</v>
      </c>
      <c r="Z1" s="28" t="s">
        <v>25</v>
      </c>
      <c r="AA1" s="28" t="s">
        <v>26</v>
      </c>
      <c r="AB1" s="28" t="s">
        <v>27</v>
      </c>
      <c r="AC1" s="36" t="s">
        <v>28</v>
      </c>
      <c r="AD1" s="28" t="s">
        <v>29</v>
      </c>
      <c r="AE1" s="41" t="s">
        <v>30</v>
      </c>
      <c r="AF1" s="28" t="s">
        <v>31</v>
      </c>
      <c r="AG1" s="28" t="s">
        <v>32</v>
      </c>
      <c r="AH1" s="28" t="s">
        <v>33</v>
      </c>
      <c r="AI1" s="28" t="s">
        <v>34</v>
      </c>
      <c r="AJ1" s="36" t="s">
        <v>35</v>
      </c>
      <c r="AK1" s="28" t="s">
        <v>36</v>
      </c>
      <c r="AL1" s="42" t="s">
        <v>37</v>
      </c>
      <c r="AM1" s="26" t="s">
        <v>38</v>
      </c>
      <c r="AN1" s="26" t="s">
        <v>39</v>
      </c>
      <c r="AO1" s="26" t="s">
        <v>40</v>
      </c>
      <c r="AP1" s="50" t="s">
        <v>41</v>
      </c>
      <c r="AQ1" s="51" t="s">
        <v>42</v>
      </c>
      <c r="AR1" s="51" t="s">
        <v>43</v>
      </c>
      <c r="AS1" s="52" t="s">
        <v>44</v>
      </c>
      <c r="AT1" s="52" t="s">
        <v>45</v>
      </c>
      <c r="AU1" s="52" t="s">
        <v>46</v>
      </c>
      <c r="AV1" s="53" t="s">
        <v>47</v>
      </c>
      <c r="AW1" s="58" t="s">
        <v>48</v>
      </c>
      <c r="AX1" s="58" t="s">
        <v>49</v>
      </c>
      <c r="AY1" s="59" t="s">
        <v>50</v>
      </c>
      <c r="AZ1" s="59" t="s">
        <v>51</v>
      </c>
      <c r="BA1" s="59" t="s">
        <v>52</v>
      </c>
      <c r="BB1" s="60" t="s">
        <v>53</v>
      </c>
      <c r="BC1" s="61" t="s">
        <v>54</v>
      </c>
      <c r="BD1" s="61" t="s">
        <v>55</v>
      </c>
      <c r="BE1" s="63" t="s">
        <v>56</v>
      </c>
      <c r="BF1" s="63" t="s">
        <v>57</v>
      </c>
      <c r="BG1" s="63" t="s">
        <v>58</v>
      </c>
      <c r="BH1" s="64" t="s">
        <v>59</v>
      </c>
      <c r="BI1" s="28" t="s">
        <v>60</v>
      </c>
    </row>
    <row r="2" s="65" customFormat="1" ht="108" spans="1:60">
      <c r="A2" s="29">
        <v>1</v>
      </c>
      <c r="B2" s="30">
        <v>2022</v>
      </c>
      <c r="C2" s="31" t="s">
        <v>61</v>
      </c>
      <c r="D2" s="32" t="s">
        <v>62</v>
      </c>
      <c r="E2" s="32" t="s">
        <v>63</v>
      </c>
      <c r="F2" s="33" t="s">
        <v>64</v>
      </c>
      <c r="G2" s="31" t="s">
        <v>65</v>
      </c>
      <c r="H2" s="31" t="s">
        <v>65</v>
      </c>
      <c r="I2" s="31" t="s">
        <v>66</v>
      </c>
      <c r="J2" s="31" t="s">
        <v>67</v>
      </c>
      <c r="K2" s="37">
        <v>115.222961</v>
      </c>
      <c r="L2" s="37">
        <v>38.245851</v>
      </c>
      <c r="M2" s="31" t="s">
        <v>68</v>
      </c>
      <c r="N2" s="31" t="s">
        <v>69</v>
      </c>
      <c r="O2" s="31" t="s">
        <v>70</v>
      </c>
      <c r="P2" s="31" t="s">
        <v>71</v>
      </c>
      <c r="Q2" s="30"/>
      <c r="R2" s="30" t="s">
        <v>72</v>
      </c>
      <c r="S2" s="31" t="s">
        <v>73</v>
      </c>
      <c r="T2" s="31" t="s">
        <v>74</v>
      </c>
      <c r="U2" s="30">
        <v>13932248813</v>
      </c>
      <c r="V2" s="30">
        <v>7000</v>
      </c>
      <c r="W2" s="30">
        <v>0</v>
      </c>
      <c r="X2" s="30">
        <v>0</v>
      </c>
      <c r="Y2" s="30">
        <v>0</v>
      </c>
      <c r="Z2" s="30">
        <v>0</v>
      </c>
      <c r="AA2" s="30">
        <v>0</v>
      </c>
      <c r="AB2" s="30">
        <v>0</v>
      </c>
      <c r="AC2" s="30">
        <v>1480</v>
      </c>
      <c r="AD2" s="30">
        <v>0</v>
      </c>
      <c r="AE2" s="30">
        <v>8</v>
      </c>
      <c r="AF2" s="31" t="s">
        <v>75</v>
      </c>
      <c r="AG2" s="30">
        <v>0</v>
      </c>
      <c r="AH2" s="31" t="s">
        <v>76</v>
      </c>
      <c r="AI2" s="30">
        <v>10000</v>
      </c>
      <c r="AJ2" s="31" t="s">
        <v>77</v>
      </c>
      <c r="AK2" s="30">
        <v>30000</v>
      </c>
      <c r="AL2" s="31" t="s">
        <v>78</v>
      </c>
      <c r="AM2" s="30">
        <v>37.32</v>
      </c>
      <c r="AN2" s="30">
        <v>0</v>
      </c>
      <c r="AO2" s="30">
        <v>0</v>
      </c>
      <c r="AP2" s="30">
        <v>0.07</v>
      </c>
      <c r="AQ2" s="31" t="s">
        <v>79</v>
      </c>
      <c r="AR2" s="54">
        <v>0</v>
      </c>
      <c r="AS2" s="30">
        <v>0</v>
      </c>
      <c r="AT2" s="30">
        <v>0</v>
      </c>
      <c r="AU2" s="30">
        <v>0</v>
      </c>
      <c r="AV2" s="30">
        <v>0</v>
      </c>
      <c r="AW2" s="31" t="s">
        <v>79</v>
      </c>
      <c r="AX2" s="54">
        <v>0</v>
      </c>
      <c r="AY2" s="30">
        <v>0</v>
      </c>
      <c r="AZ2" s="30">
        <v>0</v>
      </c>
      <c r="BA2" s="30">
        <v>0</v>
      </c>
      <c r="BB2" s="30">
        <v>0</v>
      </c>
      <c r="BC2" s="31" t="s">
        <v>79</v>
      </c>
      <c r="BD2" s="54">
        <v>0</v>
      </c>
      <c r="BE2" s="30">
        <v>0</v>
      </c>
      <c r="BF2" s="30">
        <v>0</v>
      </c>
      <c r="BG2" s="30">
        <v>0</v>
      </c>
      <c r="BH2" s="30">
        <v>0</v>
      </c>
    </row>
    <row r="3" s="65" customFormat="1" ht="28.5" spans="1:60">
      <c r="A3" s="29">
        <v>1</v>
      </c>
      <c r="B3" s="30">
        <v>2022</v>
      </c>
      <c r="C3" s="31" t="s">
        <v>61</v>
      </c>
      <c r="D3" s="32" t="s">
        <v>62</v>
      </c>
      <c r="E3" s="32" t="s">
        <v>63</v>
      </c>
      <c r="F3" s="33" t="s">
        <v>64</v>
      </c>
      <c r="G3" s="31" t="s">
        <v>65</v>
      </c>
      <c r="H3" s="31" t="s">
        <v>65</v>
      </c>
      <c r="I3" s="31" t="s">
        <v>66</v>
      </c>
      <c r="J3" s="31" t="s">
        <v>67</v>
      </c>
      <c r="K3" s="37">
        <v>115.222961</v>
      </c>
      <c r="L3" s="37">
        <v>38.245851</v>
      </c>
      <c r="M3" s="31" t="s">
        <v>68</v>
      </c>
      <c r="N3" s="31" t="s">
        <v>69</v>
      </c>
      <c r="O3" s="31" t="s">
        <v>70</v>
      </c>
      <c r="P3" s="31" t="s">
        <v>71</v>
      </c>
      <c r="Q3" s="30"/>
      <c r="R3" s="30" t="s">
        <v>72</v>
      </c>
      <c r="S3" s="31" t="s">
        <v>73</v>
      </c>
      <c r="T3" s="31" t="s">
        <v>74</v>
      </c>
      <c r="U3" s="30">
        <v>13932248813</v>
      </c>
      <c r="V3" s="30">
        <v>0</v>
      </c>
      <c r="W3" s="39">
        <v>0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8</v>
      </c>
      <c r="AF3" s="31" t="s">
        <v>80</v>
      </c>
      <c r="AG3" s="30">
        <v>0</v>
      </c>
      <c r="AH3" s="31" t="s">
        <v>81</v>
      </c>
      <c r="AI3" s="30">
        <v>0</v>
      </c>
      <c r="AJ3" s="31" t="s">
        <v>81</v>
      </c>
      <c r="AK3" s="30">
        <v>0</v>
      </c>
      <c r="AL3" s="31" t="s">
        <v>81</v>
      </c>
      <c r="AM3" s="30">
        <v>0</v>
      </c>
      <c r="AN3" s="30">
        <v>0</v>
      </c>
      <c r="AO3" s="30">
        <v>0</v>
      </c>
      <c r="AP3" s="30">
        <v>0</v>
      </c>
      <c r="AQ3" s="31" t="s">
        <v>82</v>
      </c>
      <c r="AR3" s="54">
        <v>0</v>
      </c>
      <c r="AS3" s="30">
        <v>0</v>
      </c>
      <c r="AT3" s="30">
        <v>0</v>
      </c>
      <c r="AU3" s="30">
        <v>0</v>
      </c>
      <c r="AV3" s="30">
        <v>0</v>
      </c>
      <c r="AW3" s="31" t="s">
        <v>82</v>
      </c>
      <c r="AX3" s="54">
        <v>0</v>
      </c>
      <c r="AY3" s="30">
        <v>0</v>
      </c>
      <c r="AZ3" s="30">
        <v>0</v>
      </c>
      <c r="BA3" s="30">
        <v>0</v>
      </c>
      <c r="BB3" s="30">
        <v>0</v>
      </c>
      <c r="BC3" s="31" t="s">
        <v>82</v>
      </c>
      <c r="BD3" s="30">
        <v>0</v>
      </c>
      <c r="BE3" s="30">
        <v>0</v>
      </c>
      <c r="BF3" s="30">
        <v>0</v>
      </c>
      <c r="BG3" s="30">
        <v>0</v>
      </c>
      <c r="BH3" s="30">
        <v>0</v>
      </c>
    </row>
    <row r="4" s="65" customFormat="1" ht="67.5" spans="1:60">
      <c r="A4" s="29">
        <v>2</v>
      </c>
      <c r="B4" s="30">
        <v>2022</v>
      </c>
      <c r="C4" s="31" t="s">
        <v>83</v>
      </c>
      <c r="D4" s="68" t="s">
        <v>84</v>
      </c>
      <c r="E4" s="32" t="s">
        <v>85</v>
      </c>
      <c r="F4" s="33" t="s">
        <v>64</v>
      </c>
      <c r="G4" s="31" t="s">
        <v>65</v>
      </c>
      <c r="H4" s="31" t="s">
        <v>65</v>
      </c>
      <c r="I4" s="31" t="s">
        <v>86</v>
      </c>
      <c r="J4" s="31" t="s">
        <v>87</v>
      </c>
      <c r="K4" s="30">
        <v>114.947049</v>
      </c>
      <c r="L4" s="30">
        <v>38.557831</v>
      </c>
      <c r="M4" s="31" t="s">
        <v>68</v>
      </c>
      <c r="N4" s="31" t="s">
        <v>69</v>
      </c>
      <c r="O4" s="31" t="s">
        <v>70</v>
      </c>
      <c r="P4" s="31" t="s">
        <v>71</v>
      </c>
      <c r="Q4" s="30"/>
      <c r="R4" s="30" t="s">
        <v>72</v>
      </c>
      <c r="S4" s="31" t="s">
        <v>88</v>
      </c>
      <c r="T4" s="31" t="s">
        <v>89</v>
      </c>
      <c r="U4" s="30">
        <v>15633758907</v>
      </c>
      <c r="V4" s="30">
        <v>12000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44</v>
      </c>
      <c r="AC4" s="30">
        <v>170</v>
      </c>
      <c r="AD4" s="30">
        <v>0</v>
      </c>
      <c r="AE4" s="30">
        <v>2</v>
      </c>
      <c r="AF4" s="31" t="s">
        <v>90</v>
      </c>
      <c r="AG4" s="30">
        <v>0</v>
      </c>
      <c r="AH4" s="31" t="s">
        <v>91</v>
      </c>
      <c r="AI4" s="34">
        <v>3300000</v>
      </c>
      <c r="AJ4" s="45" t="s">
        <v>92</v>
      </c>
      <c r="AK4" s="34">
        <v>3460000</v>
      </c>
      <c r="AL4" s="45" t="s">
        <v>92</v>
      </c>
      <c r="AM4" s="30">
        <v>1.848</v>
      </c>
      <c r="AN4" s="30">
        <v>0.1</v>
      </c>
      <c r="AO4" s="30">
        <v>3.0768</v>
      </c>
      <c r="AP4" s="30">
        <v>0.1728</v>
      </c>
      <c r="AQ4" s="31" t="s">
        <v>93</v>
      </c>
      <c r="AR4" s="54">
        <v>0</v>
      </c>
      <c r="AS4" s="30">
        <v>0</v>
      </c>
      <c r="AT4" s="30">
        <v>0</v>
      </c>
      <c r="AU4" s="30">
        <v>0</v>
      </c>
      <c r="AV4" s="30">
        <v>0</v>
      </c>
      <c r="AW4" s="31" t="s">
        <v>93</v>
      </c>
      <c r="AX4" s="54">
        <v>0</v>
      </c>
      <c r="AY4" s="30">
        <v>0</v>
      </c>
      <c r="AZ4" s="30">
        <v>0</v>
      </c>
      <c r="BA4" s="30">
        <v>0</v>
      </c>
      <c r="BB4" s="30">
        <v>0</v>
      </c>
      <c r="BC4" s="31" t="s">
        <v>93</v>
      </c>
      <c r="BD4" s="30">
        <v>0</v>
      </c>
      <c r="BE4" s="30">
        <v>0</v>
      </c>
      <c r="BF4" s="30">
        <v>0</v>
      </c>
      <c r="BG4" s="30">
        <v>0</v>
      </c>
      <c r="BH4" s="30">
        <v>0</v>
      </c>
    </row>
    <row r="5" s="65" customFormat="1" ht="28.5" spans="1:60">
      <c r="A5" s="29">
        <v>2</v>
      </c>
      <c r="B5" s="30">
        <v>2022</v>
      </c>
      <c r="C5" s="31" t="s">
        <v>83</v>
      </c>
      <c r="D5" s="32" t="s">
        <v>84</v>
      </c>
      <c r="E5" s="32" t="s">
        <v>85</v>
      </c>
      <c r="F5" s="33" t="s">
        <v>64</v>
      </c>
      <c r="G5" s="31" t="s">
        <v>65</v>
      </c>
      <c r="H5" s="31" t="s">
        <v>65</v>
      </c>
      <c r="I5" s="31" t="s">
        <v>86</v>
      </c>
      <c r="J5" s="31" t="s">
        <v>87</v>
      </c>
      <c r="K5" s="30">
        <v>114.947049</v>
      </c>
      <c r="L5" s="30">
        <v>38.557831</v>
      </c>
      <c r="M5" s="31" t="s">
        <v>68</v>
      </c>
      <c r="N5" s="31" t="s">
        <v>69</v>
      </c>
      <c r="O5" s="31" t="s">
        <v>70</v>
      </c>
      <c r="P5" s="31" t="s">
        <v>71</v>
      </c>
      <c r="Q5" s="30"/>
      <c r="R5" s="30" t="s">
        <v>72</v>
      </c>
      <c r="S5" s="31" t="s">
        <v>88</v>
      </c>
      <c r="T5" s="31" t="s">
        <v>89</v>
      </c>
      <c r="U5" s="30">
        <v>15633758907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2</v>
      </c>
      <c r="AF5" s="31" t="s">
        <v>80</v>
      </c>
      <c r="AG5" s="30">
        <v>0</v>
      </c>
      <c r="AH5" s="31" t="s">
        <v>81</v>
      </c>
      <c r="AI5" s="30">
        <v>0</v>
      </c>
      <c r="AJ5" s="45" t="s">
        <v>81</v>
      </c>
      <c r="AK5" s="30">
        <v>0</v>
      </c>
      <c r="AL5" s="45" t="s">
        <v>81</v>
      </c>
      <c r="AM5" s="30">
        <v>0</v>
      </c>
      <c r="AN5" s="30">
        <v>0</v>
      </c>
      <c r="AO5" s="30">
        <v>0</v>
      </c>
      <c r="AP5" s="30">
        <v>0</v>
      </c>
      <c r="AQ5" s="31" t="s">
        <v>82</v>
      </c>
      <c r="AR5" s="54">
        <v>0</v>
      </c>
      <c r="AS5" s="30">
        <v>0</v>
      </c>
      <c r="AT5" s="30">
        <v>0</v>
      </c>
      <c r="AU5" s="30">
        <v>0</v>
      </c>
      <c r="AV5" s="30">
        <v>0</v>
      </c>
      <c r="AW5" s="31" t="s">
        <v>82</v>
      </c>
      <c r="AX5" s="54">
        <v>0</v>
      </c>
      <c r="AY5" s="30">
        <v>0</v>
      </c>
      <c r="AZ5" s="30">
        <v>0</v>
      </c>
      <c r="BA5" s="30">
        <v>0</v>
      </c>
      <c r="BB5" s="30">
        <v>0</v>
      </c>
      <c r="BC5" s="31" t="s">
        <v>82</v>
      </c>
      <c r="BD5" s="30">
        <v>0</v>
      </c>
      <c r="BE5" s="30">
        <v>0</v>
      </c>
      <c r="BF5" s="30">
        <v>0</v>
      </c>
      <c r="BG5" s="30">
        <v>0</v>
      </c>
      <c r="BH5" s="30">
        <v>0</v>
      </c>
    </row>
  </sheetData>
  <dataValidations count="12">
    <dataValidation type="decimal" operator="between" allowBlank="1" showInputMessage="1" showErrorMessage="1" error="请填写小于等于20000000的数值。" sqref="V1">
      <formula1>0</formula1>
      <formula2>20000000</formula2>
    </dataValidation>
    <dataValidation type="whole" operator="equal" allowBlank="1" showInputMessage="1" showErrorMessage="1" error="请填写正确年份：2022" sqref="B1">
      <formula1>2022</formula1>
    </dataValidation>
    <dataValidation type="list" allowBlank="1" showInputMessage="1" showErrorMessage="1" sqref="R1">
      <formula1>INDIRECT(#REF!)</formula1>
    </dataValidation>
    <dataValidation type="textLength" operator="equal" allowBlank="1" showInputMessage="1" showErrorMessage="1" error="填写企业标准统一社会信用代码，由18位阿拉伯数字或大写英文字母表示。" sqref="D2:D3 D4:D5">
      <formula1>18</formula1>
    </dataValidation>
    <dataValidation type="whole" operator="between" allowBlank="1" showInputMessage="1" showErrorMessage="1" error="请填写整数数值。" sqref="AE1">
      <formula1>0</formula1>
      <formula2>10000</formula2>
    </dataValidation>
    <dataValidation type="custom" allowBlank="1" showInputMessage="1" showErrorMessage="1" error="请填入数值。" sqref="AG1">
      <formula1>ISNUMBER(AG1)</formula1>
    </dataValidation>
    <dataValidation type="list" allowBlank="1" showInputMessage="1" showErrorMessage="1" error="请填写正确所属工业园区类型：国家级/省级/市级/县级/无" sqref="M2:M3 M4:M5">
      <formula1>"国家级,省级,市级,县级,无"</formula1>
    </dataValidation>
    <dataValidation type="list" allowBlank="1" showInputMessage="1" showErrorMessage="1" sqref="O2:O3 O4:O5">
      <formula1>行业类型</formula1>
    </dataValidation>
    <dataValidation type="list" allowBlank="1" showInputMessage="1" showErrorMessage="1" sqref="P2:P3 P4:P5">
      <formula1>INDIRECT($O2)</formula1>
    </dataValidation>
    <dataValidation type="list" allowBlank="1" showInputMessage="1" showErrorMessage="1" sqref="R2:R3 R4:R5">
      <formula1>INDIRECT($P2)</formula1>
    </dataValidation>
    <dataValidation type="whole" operator="between" allowBlank="1" showInputMessage="1" showErrorMessage="1" error="请填写正确11位手机号码" sqref="U2:U3 U4:U5">
      <formula1>10000000000</formula1>
      <formula2>19999999999</formula2>
    </dataValidation>
    <dataValidation allowBlank="1" showInputMessage="1" showErrorMessage="1" error="请填入数值。" sqref="AG2:AG3 AG4:AG5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81"/>
  <sheetViews>
    <sheetView topLeftCell="G1" workbookViewId="0">
      <selection activeCell="L6" sqref="L6"/>
    </sheetView>
  </sheetViews>
  <sheetFormatPr defaultColWidth="9" defaultRowHeight="13.5"/>
  <cols>
    <col min="3" max="3" width="25.25" customWidth="1"/>
    <col min="4" max="4" width="22.05" customWidth="1"/>
    <col min="5" max="5" width="25.575" customWidth="1"/>
    <col min="10" max="10" width="15.4416666666667" customWidth="1"/>
    <col min="11" max="11" width="10.625" customWidth="1"/>
    <col min="14" max="14" width="12.2083333333333" customWidth="1"/>
    <col min="16" max="16" width="10.7333333333333" customWidth="1"/>
    <col min="17" max="17" width="17.7916666666667" customWidth="1"/>
    <col min="21" max="21" width="13.375" customWidth="1"/>
    <col min="32" max="32" width="39.125" customWidth="1"/>
    <col min="43" max="43" width="29.875" customWidth="1"/>
    <col min="49" max="49" width="23.25" customWidth="1"/>
    <col min="55" max="55" width="27" customWidth="1"/>
  </cols>
  <sheetData>
    <row r="1" ht="67.5" spans="1:61">
      <c r="A1" s="26" t="s">
        <v>0</v>
      </c>
      <c r="B1" s="26" t="s">
        <v>1</v>
      </c>
      <c r="C1" s="26" t="s">
        <v>2</v>
      </c>
      <c r="D1" s="27" t="s">
        <v>3</v>
      </c>
      <c r="E1" s="27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28" t="s">
        <v>11</v>
      </c>
      <c r="M1" s="28" t="s">
        <v>12</v>
      </c>
      <c r="N1" s="36" t="s">
        <v>13</v>
      </c>
      <c r="O1" s="36" t="s">
        <v>14</v>
      </c>
      <c r="P1" s="28" t="s">
        <v>15</v>
      </c>
      <c r="Q1" s="36" t="s">
        <v>16</v>
      </c>
      <c r="R1" s="28" t="s">
        <v>17</v>
      </c>
      <c r="S1" s="28" t="s">
        <v>18</v>
      </c>
      <c r="T1" s="28" t="s">
        <v>19</v>
      </c>
      <c r="U1" s="28" t="s">
        <v>20</v>
      </c>
      <c r="V1" s="28" t="s">
        <v>21</v>
      </c>
      <c r="W1" s="28" t="s">
        <v>22</v>
      </c>
      <c r="X1" s="28" t="s">
        <v>23</v>
      </c>
      <c r="Y1" s="28" t="s">
        <v>24</v>
      </c>
      <c r="Z1" s="28" t="s">
        <v>25</v>
      </c>
      <c r="AA1" s="28" t="s">
        <v>26</v>
      </c>
      <c r="AB1" s="28" t="s">
        <v>27</v>
      </c>
      <c r="AC1" s="36" t="s">
        <v>28</v>
      </c>
      <c r="AD1" s="28" t="s">
        <v>29</v>
      </c>
      <c r="AE1" s="41" t="s">
        <v>30</v>
      </c>
      <c r="AF1" s="28" t="s">
        <v>31</v>
      </c>
      <c r="AG1" s="28" t="s">
        <v>32</v>
      </c>
      <c r="AH1" s="28" t="s">
        <v>33</v>
      </c>
      <c r="AI1" s="28" t="s">
        <v>34</v>
      </c>
      <c r="AJ1" s="36" t="s">
        <v>35</v>
      </c>
      <c r="AK1" s="28" t="s">
        <v>36</v>
      </c>
      <c r="AL1" s="42" t="s">
        <v>37</v>
      </c>
      <c r="AM1" s="26" t="s">
        <v>38</v>
      </c>
      <c r="AN1" s="26" t="s">
        <v>39</v>
      </c>
      <c r="AO1" s="26" t="s">
        <v>40</v>
      </c>
      <c r="AP1" s="50" t="s">
        <v>41</v>
      </c>
      <c r="AQ1" s="51" t="s">
        <v>42</v>
      </c>
      <c r="AR1" s="51" t="s">
        <v>43</v>
      </c>
      <c r="AS1" s="52" t="s">
        <v>44</v>
      </c>
      <c r="AT1" s="52" t="s">
        <v>45</v>
      </c>
      <c r="AU1" s="52" t="s">
        <v>46</v>
      </c>
      <c r="AV1" s="53" t="s">
        <v>47</v>
      </c>
      <c r="AW1" s="58" t="s">
        <v>48</v>
      </c>
      <c r="AX1" s="58" t="s">
        <v>49</v>
      </c>
      <c r="AY1" s="59" t="s">
        <v>50</v>
      </c>
      <c r="AZ1" s="59" t="s">
        <v>51</v>
      </c>
      <c r="BA1" s="59" t="s">
        <v>52</v>
      </c>
      <c r="BB1" s="60" t="s">
        <v>53</v>
      </c>
      <c r="BC1" s="61" t="s">
        <v>54</v>
      </c>
      <c r="BD1" s="61" t="s">
        <v>55</v>
      </c>
      <c r="BE1" s="63" t="s">
        <v>56</v>
      </c>
      <c r="BF1" s="63" t="s">
        <v>57</v>
      </c>
      <c r="BG1" s="63" t="s">
        <v>58</v>
      </c>
      <c r="BH1" s="64" t="s">
        <v>59</v>
      </c>
      <c r="BI1" s="28" t="s">
        <v>60</v>
      </c>
    </row>
    <row r="2" ht="75" spans="1:61">
      <c r="A2" s="29">
        <f>MAX($A$1:A1)+(D2&lt;&gt;D1)</f>
        <v>1</v>
      </c>
      <c r="B2" s="30">
        <v>2022</v>
      </c>
      <c r="C2" s="31" t="s">
        <v>94</v>
      </c>
      <c r="D2" s="32" t="s">
        <v>95</v>
      </c>
      <c r="E2" s="32" t="s">
        <v>96</v>
      </c>
      <c r="F2" s="33" t="s">
        <v>64</v>
      </c>
      <c r="G2" s="31" t="s">
        <v>65</v>
      </c>
      <c r="H2" s="31" t="s">
        <v>65</v>
      </c>
      <c r="I2" s="31" t="s">
        <v>66</v>
      </c>
      <c r="J2" s="31" t="s">
        <v>97</v>
      </c>
      <c r="K2" s="30">
        <v>115.017618</v>
      </c>
      <c r="L2" s="30">
        <v>38.420801</v>
      </c>
      <c r="M2" s="31" t="s">
        <v>81</v>
      </c>
      <c r="N2" s="31" t="s">
        <v>81</v>
      </c>
      <c r="O2" s="31" t="s">
        <v>70</v>
      </c>
      <c r="P2" s="31" t="s">
        <v>71</v>
      </c>
      <c r="Q2" s="30"/>
      <c r="R2" s="30" t="s">
        <v>98</v>
      </c>
      <c r="S2" s="31" t="s">
        <v>99</v>
      </c>
      <c r="T2" s="31" t="s">
        <v>99</v>
      </c>
      <c r="U2" s="30">
        <v>18031213188</v>
      </c>
      <c r="V2" s="30">
        <v>50</v>
      </c>
      <c r="W2" s="30">
        <v>0</v>
      </c>
      <c r="X2" s="30">
        <v>0</v>
      </c>
      <c r="Y2" s="30">
        <v>0</v>
      </c>
      <c r="Z2" s="30">
        <v>0</v>
      </c>
      <c r="AA2" s="30">
        <v>0</v>
      </c>
      <c r="AB2" s="30">
        <v>0</v>
      </c>
      <c r="AC2" s="30">
        <v>183</v>
      </c>
      <c r="AD2" s="30">
        <v>0</v>
      </c>
      <c r="AE2" s="30">
        <v>1</v>
      </c>
      <c r="AF2" s="31" t="s">
        <v>100</v>
      </c>
      <c r="AG2" s="30">
        <v>0</v>
      </c>
      <c r="AH2" s="31" t="s">
        <v>101</v>
      </c>
      <c r="AI2" s="30">
        <v>10000</v>
      </c>
      <c r="AJ2" s="31" t="s">
        <v>77</v>
      </c>
      <c r="AK2" s="30">
        <v>10000</v>
      </c>
      <c r="AL2" s="31" t="s">
        <v>77</v>
      </c>
      <c r="AM2" s="30">
        <v>12.5</v>
      </c>
      <c r="AN2" s="30">
        <v>0</v>
      </c>
      <c r="AO2" s="30">
        <v>0</v>
      </c>
      <c r="AP2" s="30">
        <v>0.42</v>
      </c>
      <c r="AQ2" s="31" t="s">
        <v>102</v>
      </c>
      <c r="AR2" s="54">
        <v>1667</v>
      </c>
      <c r="AS2" s="30">
        <v>12.5</v>
      </c>
      <c r="AT2" s="30">
        <v>0</v>
      </c>
      <c r="AU2" s="30">
        <v>0</v>
      </c>
      <c r="AV2" s="30">
        <v>0.42</v>
      </c>
      <c r="AW2" s="31" t="s">
        <v>103</v>
      </c>
      <c r="AX2" s="54">
        <v>0</v>
      </c>
      <c r="AY2" s="30">
        <v>0</v>
      </c>
      <c r="AZ2" s="30">
        <v>0</v>
      </c>
      <c r="BA2" s="30">
        <v>0</v>
      </c>
      <c r="BB2" s="30">
        <v>0</v>
      </c>
      <c r="BC2" s="31" t="s">
        <v>103</v>
      </c>
      <c r="BD2" s="30">
        <v>0</v>
      </c>
      <c r="BE2" s="30">
        <v>0</v>
      </c>
      <c r="BF2" s="30">
        <v>0</v>
      </c>
      <c r="BG2" s="30">
        <v>0</v>
      </c>
      <c r="BH2" s="30">
        <v>0</v>
      </c>
      <c r="BI2" s="65"/>
    </row>
    <row r="3" ht="28.5" spans="1:61">
      <c r="A3" s="29">
        <f>MAX($A$1:A2)+(D3&lt;&gt;D2)</f>
        <v>1</v>
      </c>
      <c r="B3" s="30">
        <v>2022</v>
      </c>
      <c r="C3" s="31" t="s">
        <v>94</v>
      </c>
      <c r="D3" s="32" t="s">
        <v>95</v>
      </c>
      <c r="E3" s="32" t="s">
        <v>96</v>
      </c>
      <c r="F3" s="33" t="s">
        <v>64</v>
      </c>
      <c r="G3" s="31" t="s">
        <v>65</v>
      </c>
      <c r="H3" s="31" t="s">
        <v>65</v>
      </c>
      <c r="I3" s="31" t="s">
        <v>66</v>
      </c>
      <c r="J3" s="31" t="s">
        <v>97</v>
      </c>
      <c r="K3" s="30">
        <v>115.017618</v>
      </c>
      <c r="L3" s="30">
        <v>38.420801</v>
      </c>
      <c r="M3" s="31" t="s">
        <v>81</v>
      </c>
      <c r="N3" s="31" t="s">
        <v>81</v>
      </c>
      <c r="O3" s="31" t="s">
        <v>70</v>
      </c>
      <c r="P3" s="31" t="s">
        <v>71</v>
      </c>
      <c r="Q3" s="30"/>
      <c r="R3" s="30" t="s">
        <v>98</v>
      </c>
      <c r="S3" s="31" t="s">
        <v>99</v>
      </c>
      <c r="T3" s="31" t="s">
        <v>99</v>
      </c>
      <c r="U3" s="30">
        <v>18031213188</v>
      </c>
      <c r="V3" s="30">
        <v>0</v>
      </c>
      <c r="W3" s="39">
        <v>0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1</v>
      </c>
      <c r="AF3" s="31" t="s">
        <v>80</v>
      </c>
      <c r="AG3" s="30">
        <v>0</v>
      </c>
      <c r="AH3" s="31" t="s">
        <v>81</v>
      </c>
      <c r="AI3" s="30">
        <v>0</v>
      </c>
      <c r="AJ3" s="31" t="s">
        <v>81</v>
      </c>
      <c r="AK3" s="30">
        <v>0</v>
      </c>
      <c r="AL3" s="31" t="s">
        <v>81</v>
      </c>
      <c r="AM3" s="30">
        <v>0</v>
      </c>
      <c r="AN3" s="30">
        <v>0</v>
      </c>
      <c r="AO3" s="30">
        <v>0</v>
      </c>
      <c r="AP3" s="30">
        <v>0</v>
      </c>
      <c r="AQ3" s="31" t="s">
        <v>82</v>
      </c>
      <c r="AR3" s="54">
        <v>0</v>
      </c>
      <c r="AS3" s="30">
        <v>0</v>
      </c>
      <c r="AT3" s="30">
        <v>0</v>
      </c>
      <c r="AU3" s="30">
        <v>0</v>
      </c>
      <c r="AV3" s="30">
        <v>0</v>
      </c>
      <c r="AW3" s="31" t="s">
        <v>82</v>
      </c>
      <c r="AX3" s="54">
        <v>0</v>
      </c>
      <c r="AY3" s="30">
        <v>0</v>
      </c>
      <c r="AZ3" s="30">
        <v>0</v>
      </c>
      <c r="BA3" s="30">
        <v>0</v>
      </c>
      <c r="BB3" s="30">
        <v>0</v>
      </c>
      <c r="BC3" s="31" t="s">
        <v>82</v>
      </c>
      <c r="BD3" s="30">
        <v>0</v>
      </c>
      <c r="BE3" s="30">
        <v>0</v>
      </c>
      <c r="BF3" s="30">
        <v>0</v>
      </c>
      <c r="BG3" s="30">
        <v>0</v>
      </c>
      <c r="BH3" s="30">
        <v>0</v>
      </c>
      <c r="BI3" s="65"/>
    </row>
    <row r="4" ht="120" spans="1:61">
      <c r="A4" s="29">
        <f>MAX($A$1:A3)+(D4&lt;&gt;D3)</f>
        <v>2</v>
      </c>
      <c r="B4" s="30">
        <v>2022</v>
      </c>
      <c r="C4" s="31" t="s">
        <v>104</v>
      </c>
      <c r="D4" s="32" t="s">
        <v>105</v>
      </c>
      <c r="E4" s="32" t="s">
        <v>106</v>
      </c>
      <c r="F4" s="33" t="s">
        <v>64</v>
      </c>
      <c r="G4" s="31" t="s">
        <v>65</v>
      </c>
      <c r="H4" s="31" t="s">
        <v>65</v>
      </c>
      <c r="I4" s="31" t="s">
        <v>66</v>
      </c>
      <c r="J4" s="31" t="s">
        <v>107</v>
      </c>
      <c r="K4" s="37">
        <v>115.020841</v>
      </c>
      <c r="L4" s="37">
        <v>38.252283</v>
      </c>
      <c r="M4" s="31" t="s">
        <v>68</v>
      </c>
      <c r="N4" s="31" t="s">
        <v>69</v>
      </c>
      <c r="O4" s="31" t="s">
        <v>108</v>
      </c>
      <c r="P4" s="31" t="s">
        <v>109</v>
      </c>
      <c r="Q4" s="30"/>
      <c r="R4" s="30" t="s">
        <v>98</v>
      </c>
      <c r="S4" s="31" t="s">
        <v>110</v>
      </c>
      <c r="T4" s="31" t="s">
        <v>111</v>
      </c>
      <c r="U4" s="30">
        <v>17772525200</v>
      </c>
      <c r="V4" s="30">
        <v>2000</v>
      </c>
      <c r="W4" s="39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165.03</v>
      </c>
      <c r="AD4" s="30">
        <v>0</v>
      </c>
      <c r="AE4" s="30">
        <v>1</v>
      </c>
      <c r="AF4" s="31" t="s">
        <v>112</v>
      </c>
      <c r="AG4" s="30">
        <v>0</v>
      </c>
      <c r="AH4" s="31" t="s">
        <v>113</v>
      </c>
      <c r="AI4" s="30">
        <v>100000</v>
      </c>
      <c r="AJ4" s="31" t="s">
        <v>92</v>
      </c>
      <c r="AK4" s="30">
        <v>100000</v>
      </c>
      <c r="AL4" s="31" t="s">
        <v>92</v>
      </c>
      <c r="AM4" s="30">
        <v>0.954</v>
      </c>
      <c r="AN4" s="30">
        <v>0</v>
      </c>
      <c r="AO4" s="30">
        <v>0</v>
      </c>
      <c r="AP4" s="30">
        <v>2.385</v>
      </c>
      <c r="AQ4" s="31" t="s">
        <v>114</v>
      </c>
      <c r="AR4" s="54">
        <v>33333</v>
      </c>
      <c r="AS4" s="30">
        <v>0.477</v>
      </c>
      <c r="AT4" s="30">
        <v>0</v>
      </c>
      <c r="AU4" s="30">
        <v>0</v>
      </c>
      <c r="AV4" s="30">
        <v>1.1925</v>
      </c>
      <c r="AW4" s="31" t="s">
        <v>115</v>
      </c>
      <c r="AX4" s="54">
        <v>33333</v>
      </c>
      <c r="AY4" s="30">
        <v>0.477</v>
      </c>
      <c r="AZ4" s="30">
        <v>0</v>
      </c>
      <c r="BA4" s="30">
        <v>0</v>
      </c>
      <c r="BB4" s="30">
        <v>1.1925</v>
      </c>
      <c r="BC4" s="31" t="s">
        <v>103</v>
      </c>
      <c r="BD4" s="30">
        <v>0</v>
      </c>
      <c r="BE4" s="30">
        <v>0</v>
      </c>
      <c r="BF4" s="30">
        <v>0</v>
      </c>
      <c r="BG4" s="30">
        <v>0</v>
      </c>
      <c r="BH4" s="30">
        <v>0</v>
      </c>
      <c r="BI4" s="65"/>
    </row>
    <row r="5" ht="27" spans="1:61">
      <c r="A5" s="29">
        <f>MAX($A$1:A4)+(D5&lt;&gt;D4)</f>
        <v>2</v>
      </c>
      <c r="B5" s="30">
        <v>2022</v>
      </c>
      <c r="C5" s="31" t="s">
        <v>104</v>
      </c>
      <c r="D5" s="32" t="s">
        <v>105</v>
      </c>
      <c r="E5" s="32" t="s">
        <v>106</v>
      </c>
      <c r="F5" s="33" t="s">
        <v>64</v>
      </c>
      <c r="G5" s="31" t="s">
        <v>65</v>
      </c>
      <c r="H5" s="31" t="s">
        <v>65</v>
      </c>
      <c r="I5" s="31" t="s">
        <v>66</v>
      </c>
      <c r="J5" s="31" t="s">
        <v>107</v>
      </c>
      <c r="K5" s="37">
        <v>115.020841</v>
      </c>
      <c r="L5" s="30">
        <v>38.252283</v>
      </c>
      <c r="M5" s="31" t="s">
        <v>68</v>
      </c>
      <c r="N5" s="31" t="s">
        <v>69</v>
      </c>
      <c r="O5" s="31" t="s">
        <v>108</v>
      </c>
      <c r="P5" s="31" t="s">
        <v>109</v>
      </c>
      <c r="Q5" s="30"/>
      <c r="R5" s="30" t="s">
        <v>98</v>
      </c>
      <c r="S5" s="31" t="s">
        <v>110</v>
      </c>
      <c r="T5" s="31" t="s">
        <v>111</v>
      </c>
      <c r="U5" s="30">
        <v>17772525200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1</v>
      </c>
      <c r="AF5" s="31" t="s">
        <v>80</v>
      </c>
      <c r="AG5" s="30">
        <v>0</v>
      </c>
      <c r="AH5" s="31" t="s">
        <v>81</v>
      </c>
      <c r="AI5" s="30">
        <v>0</v>
      </c>
      <c r="AJ5" s="31" t="s">
        <v>81</v>
      </c>
      <c r="AK5" s="30">
        <v>0</v>
      </c>
      <c r="AL5" s="31" t="s">
        <v>81</v>
      </c>
      <c r="AM5" s="30">
        <v>0</v>
      </c>
      <c r="AN5" s="30">
        <v>0</v>
      </c>
      <c r="AO5" s="30">
        <v>0</v>
      </c>
      <c r="AP5" s="30">
        <v>0</v>
      </c>
      <c r="AQ5" s="31" t="s">
        <v>82</v>
      </c>
      <c r="AR5" s="54">
        <v>0</v>
      </c>
      <c r="AS5" s="30">
        <v>0</v>
      </c>
      <c r="AT5" s="30">
        <v>0</v>
      </c>
      <c r="AU5" s="30">
        <v>0</v>
      </c>
      <c r="AV5" s="30">
        <v>0</v>
      </c>
      <c r="AW5" s="31" t="s">
        <v>82</v>
      </c>
      <c r="AX5" s="54">
        <v>0</v>
      </c>
      <c r="AY5" s="30">
        <v>0</v>
      </c>
      <c r="AZ5" s="30">
        <v>0</v>
      </c>
      <c r="BA5" s="30">
        <v>0</v>
      </c>
      <c r="BB5" s="30">
        <v>0</v>
      </c>
      <c r="BC5" s="31" t="s">
        <v>82</v>
      </c>
      <c r="BD5" s="30">
        <v>0</v>
      </c>
      <c r="BE5" s="30">
        <v>0</v>
      </c>
      <c r="BF5" s="30">
        <v>0</v>
      </c>
      <c r="BG5" s="30">
        <v>0</v>
      </c>
      <c r="BH5" s="30">
        <v>0</v>
      </c>
      <c r="BI5" s="65"/>
    </row>
    <row r="6" ht="94.5" spans="1:61">
      <c r="A6" s="29">
        <f>MAX($A$1:A5)+(D6&lt;&gt;D5)</f>
        <v>3</v>
      </c>
      <c r="B6" s="30">
        <v>2022</v>
      </c>
      <c r="C6" s="31" t="s">
        <v>116</v>
      </c>
      <c r="D6" s="30" t="s">
        <v>117</v>
      </c>
      <c r="E6" s="30" t="s">
        <v>118</v>
      </c>
      <c r="F6" s="33" t="s">
        <v>64</v>
      </c>
      <c r="G6" s="31" t="s">
        <v>65</v>
      </c>
      <c r="H6" s="31" t="s">
        <v>65</v>
      </c>
      <c r="I6" s="31" t="s">
        <v>119</v>
      </c>
      <c r="J6" s="31" t="s">
        <v>120</v>
      </c>
      <c r="K6" s="30">
        <v>114.943289</v>
      </c>
      <c r="L6" s="30">
        <v>38.497117</v>
      </c>
      <c r="M6" s="31" t="s">
        <v>81</v>
      </c>
      <c r="N6" s="31" t="s">
        <v>81</v>
      </c>
      <c r="O6" s="31" t="s">
        <v>70</v>
      </c>
      <c r="P6" s="31" t="s">
        <v>71</v>
      </c>
      <c r="Q6" s="30"/>
      <c r="R6" s="30" t="s">
        <v>98</v>
      </c>
      <c r="S6" s="31" t="s">
        <v>73</v>
      </c>
      <c r="T6" s="31" t="s">
        <v>121</v>
      </c>
      <c r="U6" s="30">
        <v>18630215501</v>
      </c>
      <c r="V6" s="30">
        <v>11000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2845</v>
      </c>
      <c r="AD6" s="30">
        <v>0</v>
      </c>
      <c r="AE6" s="30">
        <v>12</v>
      </c>
      <c r="AF6" s="31" t="s">
        <v>122</v>
      </c>
      <c r="AG6" s="74">
        <v>1</v>
      </c>
      <c r="AH6" s="31" t="s">
        <v>123</v>
      </c>
      <c r="AI6" s="30">
        <v>20000</v>
      </c>
      <c r="AJ6" s="31" t="s">
        <v>77</v>
      </c>
      <c r="AK6" s="30">
        <v>22000</v>
      </c>
      <c r="AL6" s="31" t="s">
        <v>77</v>
      </c>
      <c r="AM6" s="30">
        <v>11.9</v>
      </c>
      <c r="AN6" s="30">
        <v>0</v>
      </c>
      <c r="AO6" s="30">
        <v>0</v>
      </c>
      <c r="AP6" s="30">
        <v>0.25</v>
      </c>
      <c r="AQ6" s="31" t="s">
        <v>124</v>
      </c>
      <c r="AR6" s="54">
        <v>0</v>
      </c>
      <c r="AS6" s="30">
        <v>0</v>
      </c>
      <c r="AT6" s="30">
        <v>0</v>
      </c>
      <c r="AU6" s="30">
        <v>0</v>
      </c>
      <c r="AV6" s="30">
        <v>0</v>
      </c>
      <c r="AW6" s="31" t="s">
        <v>124</v>
      </c>
      <c r="AX6" s="54">
        <v>0</v>
      </c>
      <c r="AY6" s="30">
        <v>0</v>
      </c>
      <c r="AZ6" s="30">
        <v>0</v>
      </c>
      <c r="BA6" s="30">
        <v>0</v>
      </c>
      <c r="BB6" s="30">
        <v>0</v>
      </c>
      <c r="BC6" s="31" t="s">
        <v>124</v>
      </c>
      <c r="BD6" s="54">
        <v>0</v>
      </c>
      <c r="BE6" s="30">
        <v>0</v>
      </c>
      <c r="BF6" s="30">
        <v>0</v>
      </c>
      <c r="BG6" s="30">
        <v>0</v>
      </c>
      <c r="BH6" s="30">
        <v>0</v>
      </c>
      <c r="BI6" s="65" t="s">
        <v>125</v>
      </c>
    </row>
    <row r="7" ht="28.5" spans="1:61">
      <c r="A7" s="29">
        <f>MAX($A$1:A6)+(D7&lt;&gt;D6)</f>
        <v>3</v>
      </c>
      <c r="B7" s="30">
        <v>2022</v>
      </c>
      <c r="C7" s="31" t="s">
        <v>116</v>
      </c>
      <c r="D7" s="30" t="s">
        <v>117</v>
      </c>
      <c r="E7" s="30" t="s">
        <v>118</v>
      </c>
      <c r="F7" s="33" t="s">
        <v>64</v>
      </c>
      <c r="G7" s="31" t="s">
        <v>65</v>
      </c>
      <c r="H7" s="31" t="s">
        <v>65</v>
      </c>
      <c r="I7" s="31" t="s">
        <v>119</v>
      </c>
      <c r="J7" s="31" t="s">
        <v>120</v>
      </c>
      <c r="K7" s="30">
        <v>114.943289</v>
      </c>
      <c r="L7" s="30">
        <v>38.497117</v>
      </c>
      <c r="M7" s="31" t="s">
        <v>81</v>
      </c>
      <c r="N7" s="31" t="s">
        <v>81</v>
      </c>
      <c r="O7" s="31" t="s">
        <v>70</v>
      </c>
      <c r="P7" s="31" t="s">
        <v>71</v>
      </c>
      <c r="Q7" s="30"/>
      <c r="R7" s="30" t="s">
        <v>98</v>
      </c>
      <c r="S7" s="31" t="s">
        <v>73</v>
      </c>
      <c r="T7" s="31" t="s">
        <v>121</v>
      </c>
      <c r="U7" s="30">
        <v>18630215501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12</v>
      </c>
      <c r="AF7" s="31" t="s">
        <v>80</v>
      </c>
      <c r="AG7" s="30">
        <v>0</v>
      </c>
      <c r="AH7" s="31" t="s">
        <v>81</v>
      </c>
      <c r="AI7" s="30">
        <v>0</v>
      </c>
      <c r="AJ7" s="31" t="s">
        <v>81</v>
      </c>
      <c r="AK7" s="30">
        <v>0</v>
      </c>
      <c r="AL7" s="31" t="s">
        <v>81</v>
      </c>
      <c r="AM7" s="30">
        <v>0</v>
      </c>
      <c r="AN7" s="30">
        <v>0</v>
      </c>
      <c r="AO7" s="30">
        <v>0</v>
      </c>
      <c r="AP7" s="30">
        <v>0</v>
      </c>
      <c r="AQ7" s="31" t="s">
        <v>82</v>
      </c>
      <c r="AR7" s="54">
        <v>0</v>
      </c>
      <c r="AS7" s="30">
        <v>0</v>
      </c>
      <c r="AT7" s="30">
        <v>0</v>
      </c>
      <c r="AU7" s="30">
        <v>0</v>
      </c>
      <c r="AV7" s="30">
        <v>0</v>
      </c>
      <c r="AW7" s="31" t="s">
        <v>82</v>
      </c>
      <c r="AX7" s="54">
        <v>0</v>
      </c>
      <c r="AY7" s="30">
        <v>0</v>
      </c>
      <c r="AZ7" s="30">
        <v>0</v>
      </c>
      <c r="BA7" s="30">
        <v>0</v>
      </c>
      <c r="BB7" s="30">
        <v>0</v>
      </c>
      <c r="BC7" s="31" t="s">
        <v>82</v>
      </c>
      <c r="BD7" s="30">
        <v>0</v>
      </c>
      <c r="BE7" s="30">
        <v>0</v>
      </c>
      <c r="BF7" s="30">
        <v>0</v>
      </c>
      <c r="BG7" s="30">
        <v>0</v>
      </c>
      <c r="BH7" s="30">
        <v>0</v>
      </c>
      <c r="BI7" s="65" t="s">
        <v>126</v>
      </c>
    </row>
    <row r="8" ht="40.5" spans="1:61">
      <c r="A8" s="29">
        <f>MAX($A$1:A7)+(D8&lt;&gt;D7)</f>
        <v>4</v>
      </c>
      <c r="B8" s="30">
        <v>2022</v>
      </c>
      <c r="C8" s="31" t="s">
        <v>127</v>
      </c>
      <c r="D8" s="32" t="s">
        <v>128</v>
      </c>
      <c r="E8" s="32" t="s">
        <v>129</v>
      </c>
      <c r="F8" s="33" t="s">
        <v>64</v>
      </c>
      <c r="G8" s="31" t="s">
        <v>65</v>
      </c>
      <c r="H8" s="31" t="s">
        <v>65</v>
      </c>
      <c r="I8" s="31" t="s">
        <v>86</v>
      </c>
      <c r="J8" s="31" t="s">
        <v>130</v>
      </c>
      <c r="K8" s="37">
        <v>114.945391</v>
      </c>
      <c r="L8" s="37">
        <v>38.541523</v>
      </c>
      <c r="M8" s="31" t="s">
        <v>68</v>
      </c>
      <c r="N8" s="31" t="s">
        <v>69</v>
      </c>
      <c r="O8" s="31" t="s">
        <v>131</v>
      </c>
      <c r="P8" s="31" t="s">
        <v>132</v>
      </c>
      <c r="Q8" s="30"/>
      <c r="R8" s="30" t="s">
        <v>98</v>
      </c>
      <c r="S8" s="31" t="s">
        <v>133</v>
      </c>
      <c r="T8" s="40" t="s">
        <v>134</v>
      </c>
      <c r="U8" s="35">
        <v>13784945866</v>
      </c>
      <c r="V8" s="30">
        <v>214063</v>
      </c>
      <c r="W8" s="71">
        <v>967683.286217679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71">
        <v>8613.88590624291</v>
      </c>
      <c r="AD8" s="30">
        <v>0</v>
      </c>
      <c r="AE8" s="30">
        <v>400</v>
      </c>
      <c r="AF8" s="31" t="s">
        <v>135</v>
      </c>
      <c r="AG8" s="30">
        <v>0</v>
      </c>
      <c r="AH8" s="31" t="s">
        <v>136</v>
      </c>
      <c r="AI8" s="30">
        <v>752958</v>
      </c>
      <c r="AJ8" s="31" t="s">
        <v>77</v>
      </c>
      <c r="AK8" s="30">
        <v>800000</v>
      </c>
      <c r="AL8" s="31" t="s">
        <v>77</v>
      </c>
      <c r="AM8" s="44">
        <v>66.16</v>
      </c>
      <c r="AN8" s="75">
        <v>124.96</v>
      </c>
      <c r="AO8" s="75">
        <v>472.52</v>
      </c>
      <c r="AP8" s="30">
        <v>51.93</v>
      </c>
      <c r="AQ8" s="31" t="s">
        <v>137</v>
      </c>
      <c r="AR8" s="54">
        <v>1297352</v>
      </c>
      <c r="AS8" s="72">
        <v>13.232</v>
      </c>
      <c r="AT8" s="72">
        <v>24.992</v>
      </c>
      <c r="AU8" s="72">
        <v>94.504</v>
      </c>
      <c r="AV8" s="72">
        <v>10.386</v>
      </c>
      <c r="AW8" s="31" t="s">
        <v>137</v>
      </c>
      <c r="AX8" s="54">
        <v>1297352</v>
      </c>
      <c r="AY8" s="72">
        <v>13.232</v>
      </c>
      <c r="AZ8" s="72">
        <v>24.992</v>
      </c>
      <c r="BA8" s="72">
        <v>94.504</v>
      </c>
      <c r="BB8" s="72">
        <v>10.386</v>
      </c>
      <c r="BC8" s="31" t="s">
        <v>137</v>
      </c>
      <c r="BD8" s="54">
        <v>1297352</v>
      </c>
      <c r="BE8" s="72">
        <v>13.232</v>
      </c>
      <c r="BF8" s="72">
        <v>24.992</v>
      </c>
      <c r="BG8" s="72">
        <v>94.504</v>
      </c>
      <c r="BH8" s="72">
        <v>10.386</v>
      </c>
      <c r="BI8" s="65"/>
    </row>
    <row r="9" ht="40.5" spans="1:61">
      <c r="A9" s="29">
        <f>MAX($A$1:A8)+(D9&lt;&gt;D8)</f>
        <v>4</v>
      </c>
      <c r="B9" s="30">
        <v>2022</v>
      </c>
      <c r="C9" s="31" t="s">
        <v>127</v>
      </c>
      <c r="D9" s="32" t="s">
        <v>128</v>
      </c>
      <c r="E9" s="32" t="s">
        <v>129</v>
      </c>
      <c r="F9" s="33" t="s">
        <v>64</v>
      </c>
      <c r="G9" s="31" t="s">
        <v>65</v>
      </c>
      <c r="H9" s="31" t="s">
        <v>65</v>
      </c>
      <c r="I9" s="31" t="s">
        <v>86</v>
      </c>
      <c r="J9" s="31" t="s">
        <v>130</v>
      </c>
      <c r="K9" s="37">
        <v>114.945391</v>
      </c>
      <c r="L9" s="37">
        <v>38.541523</v>
      </c>
      <c r="M9" s="31" t="s">
        <v>68</v>
      </c>
      <c r="N9" s="31" t="s">
        <v>69</v>
      </c>
      <c r="O9" s="31" t="s">
        <v>131</v>
      </c>
      <c r="P9" s="31" t="s">
        <v>132</v>
      </c>
      <c r="Q9" s="30"/>
      <c r="R9" s="30" t="s">
        <v>98</v>
      </c>
      <c r="S9" s="31" t="s">
        <v>133</v>
      </c>
      <c r="T9" s="40" t="s">
        <v>134</v>
      </c>
      <c r="U9" s="35">
        <v>13784945867</v>
      </c>
      <c r="V9" s="30">
        <v>256875</v>
      </c>
      <c r="W9" s="71">
        <v>985495.82071094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71">
        <v>8772.44516009309</v>
      </c>
      <c r="AD9" s="30">
        <v>0</v>
      </c>
      <c r="AE9" s="30">
        <v>400</v>
      </c>
      <c r="AF9" s="31" t="s">
        <v>138</v>
      </c>
      <c r="AG9" s="30">
        <v>0</v>
      </c>
      <c r="AH9" s="31" t="s">
        <v>136</v>
      </c>
      <c r="AI9" s="30">
        <v>766818</v>
      </c>
      <c r="AJ9" s="31" t="s">
        <v>77</v>
      </c>
      <c r="AK9" s="30">
        <v>960000</v>
      </c>
      <c r="AL9" s="31" t="s">
        <v>77</v>
      </c>
      <c r="AM9" s="75">
        <v>76.27</v>
      </c>
      <c r="AN9" s="75">
        <v>86.58</v>
      </c>
      <c r="AO9" s="75">
        <v>618.52</v>
      </c>
      <c r="AP9" s="30">
        <v>59.85</v>
      </c>
      <c r="AQ9" s="31" t="s">
        <v>137</v>
      </c>
      <c r="AR9" s="54">
        <v>1556818</v>
      </c>
      <c r="AS9" s="72">
        <v>15.254</v>
      </c>
      <c r="AT9" s="72">
        <v>17.316</v>
      </c>
      <c r="AU9" s="72">
        <v>123.704</v>
      </c>
      <c r="AV9" s="72">
        <v>11.97</v>
      </c>
      <c r="AW9" s="31" t="s">
        <v>137</v>
      </c>
      <c r="AX9" s="54">
        <v>1556818</v>
      </c>
      <c r="AY9" s="72">
        <v>15.254</v>
      </c>
      <c r="AZ9" s="72">
        <v>17.316</v>
      </c>
      <c r="BA9" s="72">
        <v>123.704</v>
      </c>
      <c r="BB9" s="72">
        <v>11.97</v>
      </c>
      <c r="BC9" s="31" t="s">
        <v>137</v>
      </c>
      <c r="BD9" s="54">
        <v>1556818</v>
      </c>
      <c r="BE9" s="72">
        <v>15.254</v>
      </c>
      <c r="BF9" s="72">
        <v>17.316</v>
      </c>
      <c r="BG9" s="72">
        <v>123.704</v>
      </c>
      <c r="BH9" s="72">
        <v>11.97</v>
      </c>
      <c r="BI9" s="65"/>
    </row>
    <row r="10" ht="40.5" spans="1:61">
      <c r="A10" s="29">
        <f>MAX($A$1:A9)+(D10&lt;&gt;D9)</f>
        <v>4</v>
      </c>
      <c r="B10" s="30">
        <v>2022</v>
      </c>
      <c r="C10" s="31" t="s">
        <v>127</v>
      </c>
      <c r="D10" s="32" t="s">
        <v>128</v>
      </c>
      <c r="E10" s="32" t="s">
        <v>129</v>
      </c>
      <c r="F10" s="33" t="s">
        <v>64</v>
      </c>
      <c r="G10" s="31" t="s">
        <v>65</v>
      </c>
      <c r="H10" s="31" t="s">
        <v>65</v>
      </c>
      <c r="I10" s="31" t="s">
        <v>86</v>
      </c>
      <c r="J10" s="31" t="s">
        <v>130</v>
      </c>
      <c r="K10" s="37">
        <v>114.945391</v>
      </c>
      <c r="L10" s="37">
        <v>38.541523</v>
      </c>
      <c r="M10" s="31" t="s">
        <v>68</v>
      </c>
      <c r="N10" s="31" t="s">
        <v>69</v>
      </c>
      <c r="O10" s="31" t="s">
        <v>131</v>
      </c>
      <c r="P10" s="31" t="s">
        <v>132</v>
      </c>
      <c r="Q10" s="30"/>
      <c r="R10" s="30" t="s">
        <v>98</v>
      </c>
      <c r="S10" s="31" t="s">
        <v>133</v>
      </c>
      <c r="T10" s="40" t="s">
        <v>134</v>
      </c>
      <c r="U10" s="35">
        <v>13784945868</v>
      </c>
      <c r="V10" s="30">
        <v>256875</v>
      </c>
      <c r="W10" s="71">
        <v>934618.287123694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71">
        <v>8319.5560012604</v>
      </c>
      <c r="AD10" s="30">
        <v>0</v>
      </c>
      <c r="AE10" s="30">
        <v>400</v>
      </c>
      <c r="AF10" s="31" t="s">
        <v>138</v>
      </c>
      <c r="AG10" s="30">
        <v>0</v>
      </c>
      <c r="AH10" s="31" t="s">
        <v>136</v>
      </c>
      <c r="AI10" s="30">
        <v>727230</v>
      </c>
      <c r="AJ10" s="31" t="s">
        <v>77</v>
      </c>
      <c r="AK10" s="30">
        <v>960000</v>
      </c>
      <c r="AL10" s="31" t="s">
        <v>77</v>
      </c>
      <c r="AM10" s="44">
        <v>69.04</v>
      </c>
      <c r="AN10" s="75">
        <v>126.68</v>
      </c>
      <c r="AO10" s="75">
        <v>562.33</v>
      </c>
      <c r="AP10" s="30">
        <v>54.17</v>
      </c>
      <c r="AQ10" s="31" t="s">
        <v>137</v>
      </c>
      <c r="AR10" s="54">
        <v>1556818</v>
      </c>
      <c r="AS10" s="72">
        <v>13.808</v>
      </c>
      <c r="AT10" s="72">
        <v>25.336</v>
      </c>
      <c r="AU10" s="72">
        <v>112.466</v>
      </c>
      <c r="AV10" s="72">
        <v>10.834</v>
      </c>
      <c r="AW10" s="31" t="s">
        <v>137</v>
      </c>
      <c r="AX10" s="54">
        <v>1556818</v>
      </c>
      <c r="AY10" s="72">
        <v>13.808</v>
      </c>
      <c r="AZ10" s="72">
        <v>25.336</v>
      </c>
      <c r="BA10" s="72">
        <v>112.466</v>
      </c>
      <c r="BB10" s="72">
        <v>10.834</v>
      </c>
      <c r="BC10" s="31" t="s">
        <v>137</v>
      </c>
      <c r="BD10" s="54">
        <v>1556818</v>
      </c>
      <c r="BE10" s="72">
        <v>13.808</v>
      </c>
      <c r="BF10" s="72">
        <v>25.336</v>
      </c>
      <c r="BG10" s="72">
        <v>112.466</v>
      </c>
      <c r="BH10" s="72">
        <v>10.834</v>
      </c>
      <c r="BI10" s="65"/>
    </row>
    <row r="11" ht="40.5" spans="1:61">
      <c r="A11" s="29">
        <f>MAX($A$1:A10)+(D11&lt;&gt;D10)</f>
        <v>4</v>
      </c>
      <c r="B11" s="30">
        <v>2022</v>
      </c>
      <c r="C11" s="31" t="s">
        <v>127</v>
      </c>
      <c r="D11" s="32" t="s">
        <v>128</v>
      </c>
      <c r="E11" s="32" t="s">
        <v>129</v>
      </c>
      <c r="F11" s="33" t="s">
        <v>64</v>
      </c>
      <c r="G11" s="31" t="s">
        <v>65</v>
      </c>
      <c r="H11" s="31" t="s">
        <v>65</v>
      </c>
      <c r="I11" s="31" t="s">
        <v>86</v>
      </c>
      <c r="J11" s="31" t="s">
        <v>130</v>
      </c>
      <c r="K11" s="37">
        <v>114.945391</v>
      </c>
      <c r="L11" s="37">
        <v>38.541523</v>
      </c>
      <c r="M11" s="31" t="s">
        <v>68</v>
      </c>
      <c r="N11" s="31" t="s">
        <v>69</v>
      </c>
      <c r="O11" s="31" t="s">
        <v>131</v>
      </c>
      <c r="P11" s="31" t="s">
        <v>132</v>
      </c>
      <c r="Q11" s="30"/>
      <c r="R11" s="30" t="s">
        <v>98</v>
      </c>
      <c r="S11" s="31" t="s">
        <v>133</v>
      </c>
      <c r="T11" s="40" t="s">
        <v>134</v>
      </c>
      <c r="U11" s="35">
        <v>13784945869</v>
      </c>
      <c r="V11" s="30">
        <v>321094</v>
      </c>
      <c r="W11" s="71">
        <v>1112083.05177279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71">
        <v>9899.26834809709</v>
      </c>
      <c r="AD11" s="30">
        <v>0</v>
      </c>
      <c r="AE11" s="30">
        <v>400</v>
      </c>
      <c r="AF11" s="31" t="s">
        <v>139</v>
      </c>
      <c r="AG11" s="30">
        <v>0</v>
      </c>
      <c r="AH11" s="31" t="s">
        <v>136</v>
      </c>
      <c r="AI11" s="30">
        <v>865316</v>
      </c>
      <c r="AJ11" s="31" t="s">
        <v>77</v>
      </c>
      <c r="AK11" s="30">
        <v>1200000</v>
      </c>
      <c r="AL11" s="31" t="s">
        <v>77</v>
      </c>
      <c r="AM11" s="75">
        <v>75.04</v>
      </c>
      <c r="AN11" s="75">
        <v>144.22</v>
      </c>
      <c r="AO11" s="75">
        <v>632.74</v>
      </c>
      <c r="AP11" s="30">
        <v>58.88</v>
      </c>
      <c r="AQ11" s="31" t="s">
        <v>137</v>
      </c>
      <c r="AR11" s="54">
        <v>1946024</v>
      </c>
      <c r="AS11" s="72">
        <v>15.008</v>
      </c>
      <c r="AT11" s="72">
        <v>28.844</v>
      </c>
      <c r="AU11" s="72">
        <v>126.548</v>
      </c>
      <c r="AV11" s="72">
        <v>11.776</v>
      </c>
      <c r="AW11" s="31" t="s">
        <v>137</v>
      </c>
      <c r="AX11" s="54">
        <v>1946024</v>
      </c>
      <c r="AY11" s="72">
        <v>15.008</v>
      </c>
      <c r="AZ11" s="72">
        <v>28.844</v>
      </c>
      <c r="BA11" s="72">
        <v>126.548</v>
      </c>
      <c r="BB11" s="72">
        <v>11.776</v>
      </c>
      <c r="BC11" s="31" t="s">
        <v>137</v>
      </c>
      <c r="BD11" s="54">
        <v>1946024</v>
      </c>
      <c r="BE11" s="72">
        <v>15.008</v>
      </c>
      <c r="BF11" s="72">
        <v>28.844</v>
      </c>
      <c r="BG11" s="72">
        <v>126.548</v>
      </c>
      <c r="BH11" s="72">
        <v>11.776</v>
      </c>
      <c r="BI11" s="65"/>
    </row>
    <row r="12" ht="27" spans="1:61">
      <c r="A12" s="29">
        <f>MAX($A$1:A11)+(D12&lt;&gt;D11)</f>
        <v>4</v>
      </c>
      <c r="B12" s="30">
        <v>2022</v>
      </c>
      <c r="C12" s="31" t="s">
        <v>127</v>
      </c>
      <c r="D12" s="32" t="s">
        <v>128</v>
      </c>
      <c r="E12" s="32" t="s">
        <v>129</v>
      </c>
      <c r="F12" s="33" t="s">
        <v>64</v>
      </c>
      <c r="G12" s="31" t="s">
        <v>65</v>
      </c>
      <c r="H12" s="31" t="s">
        <v>65</v>
      </c>
      <c r="I12" s="31" t="s">
        <v>86</v>
      </c>
      <c r="J12" s="31" t="s">
        <v>130</v>
      </c>
      <c r="K12" s="30">
        <v>114.945391</v>
      </c>
      <c r="L12" s="30">
        <v>38.541523</v>
      </c>
      <c r="M12" s="31" t="s">
        <v>68</v>
      </c>
      <c r="N12" s="31" t="s">
        <v>69</v>
      </c>
      <c r="O12" s="31" t="s">
        <v>131</v>
      </c>
      <c r="P12" s="31" t="s">
        <v>132</v>
      </c>
      <c r="Q12" s="30"/>
      <c r="R12" s="30" t="s">
        <v>98</v>
      </c>
      <c r="S12" s="31" t="s">
        <v>133</v>
      </c>
      <c r="T12" s="40" t="s">
        <v>134</v>
      </c>
      <c r="U12" s="35">
        <v>13784945870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400</v>
      </c>
      <c r="AF12" s="31" t="s">
        <v>80</v>
      </c>
      <c r="AG12" s="30">
        <v>0</v>
      </c>
      <c r="AH12" s="31" t="s">
        <v>81</v>
      </c>
      <c r="AI12" s="30">
        <v>0</v>
      </c>
      <c r="AJ12" s="45" t="s">
        <v>81</v>
      </c>
      <c r="AK12" s="30">
        <v>0</v>
      </c>
      <c r="AL12" s="45" t="s">
        <v>81</v>
      </c>
      <c r="AM12" s="30">
        <v>0</v>
      </c>
      <c r="AN12" s="30">
        <v>0</v>
      </c>
      <c r="AO12" s="30">
        <v>0</v>
      </c>
      <c r="AP12" s="30">
        <v>0</v>
      </c>
      <c r="AQ12" s="31" t="s">
        <v>82</v>
      </c>
      <c r="AR12" s="54">
        <v>0</v>
      </c>
      <c r="AS12" s="30">
        <v>0</v>
      </c>
      <c r="AT12" s="30">
        <v>0</v>
      </c>
      <c r="AU12" s="30">
        <v>0</v>
      </c>
      <c r="AV12" s="30">
        <v>0</v>
      </c>
      <c r="AW12" s="31" t="s">
        <v>82</v>
      </c>
      <c r="AX12" s="54">
        <v>0</v>
      </c>
      <c r="AY12" s="30">
        <v>0</v>
      </c>
      <c r="AZ12" s="30">
        <v>0</v>
      </c>
      <c r="BA12" s="30">
        <v>0</v>
      </c>
      <c r="BB12" s="30">
        <v>0</v>
      </c>
      <c r="BC12" s="31" t="s">
        <v>82</v>
      </c>
      <c r="BD12" s="30">
        <v>0</v>
      </c>
      <c r="BE12" s="30">
        <v>0</v>
      </c>
      <c r="BF12" s="30">
        <v>0</v>
      </c>
      <c r="BG12" s="30">
        <v>0</v>
      </c>
      <c r="BH12" s="30">
        <v>0</v>
      </c>
      <c r="BI12" s="65"/>
    </row>
    <row r="13" ht="54" spans="1:61">
      <c r="A13" s="29">
        <f>MAX($A$1:A12)+(D13&lt;&gt;D12)</f>
        <v>5</v>
      </c>
      <c r="B13" s="30">
        <v>2022</v>
      </c>
      <c r="C13" s="31" t="s">
        <v>140</v>
      </c>
      <c r="D13" s="32" t="s">
        <v>141</v>
      </c>
      <c r="E13" s="32" t="s">
        <v>142</v>
      </c>
      <c r="F13" s="33" t="s">
        <v>64</v>
      </c>
      <c r="G13" s="31" t="s">
        <v>65</v>
      </c>
      <c r="H13" s="31" t="s">
        <v>65</v>
      </c>
      <c r="I13" s="31" t="s">
        <v>86</v>
      </c>
      <c r="J13" s="31" t="s">
        <v>143</v>
      </c>
      <c r="K13" s="30">
        <v>114.958997</v>
      </c>
      <c r="L13" s="30">
        <v>38.557633</v>
      </c>
      <c r="M13" s="31" t="s">
        <v>68</v>
      </c>
      <c r="N13" s="31" t="s">
        <v>69</v>
      </c>
      <c r="O13" s="31" t="s">
        <v>70</v>
      </c>
      <c r="P13" s="31" t="s">
        <v>71</v>
      </c>
      <c r="Q13" s="30"/>
      <c r="R13" s="30" t="s">
        <v>98</v>
      </c>
      <c r="S13" s="31" t="s">
        <v>144</v>
      </c>
      <c r="T13" s="31" t="s">
        <v>145</v>
      </c>
      <c r="U13" s="30">
        <v>17325570555</v>
      </c>
      <c r="V13" s="30">
        <v>5000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400</v>
      </c>
      <c r="AD13" s="31" t="s">
        <v>146</v>
      </c>
      <c r="AE13" s="30">
        <v>3</v>
      </c>
      <c r="AF13" s="31" t="s">
        <v>147</v>
      </c>
      <c r="AG13" s="30">
        <v>0</v>
      </c>
      <c r="AH13" s="31" t="s">
        <v>148</v>
      </c>
      <c r="AI13" s="30">
        <v>9000</v>
      </c>
      <c r="AJ13" s="31" t="s">
        <v>77</v>
      </c>
      <c r="AK13" s="30">
        <v>12000</v>
      </c>
      <c r="AL13" s="31" t="s">
        <v>77</v>
      </c>
      <c r="AM13" s="30">
        <v>1.2984</v>
      </c>
      <c r="AN13" s="30">
        <v>1.4448</v>
      </c>
      <c r="AO13" s="30">
        <v>1.8048</v>
      </c>
      <c r="AP13" s="30">
        <v>1.8048</v>
      </c>
      <c r="AQ13" s="31" t="s">
        <v>93</v>
      </c>
      <c r="AR13" s="54">
        <v>0</v>
      </c>
      <c r="AS13" s="30">
        <v>0</v>
      </c>
      <c r="AT13" s="30">
        <v>0</v>
      </c>
      <c r="AU13" s="30">
        <v>0</v>
      </c>
      <c r="AV13" s="30">
        <v>0</v>
      </c>
      <c r="AW13" s="31" t="s">
        <v>93</v>
      </c>
      <c r="AX13" s="54">
        <v>0</v>
      </c>
      <c r="AY13" s="30">
        <v>0</v>
      </c>
      <c r="AZ13" s="30">
        <v>0</v>
      </c>
      <c r="BA13" s="30">
        <v>0</v>
      </c>
      <c r="BB13" s="30">
        <v>0</v>
      </c>
      <c r="BC13" s="31" t="s">
        <v>93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65"/>
    </row>
    <row r="14" ht="54" spans="1:61">
      <c r="A14" s="29">
        <f>MAX($A$1:A13)+(D14&lt;&gt;D13)</f>
        <v>5</v>
      </c>
      <c r="B14" s="30">
        <v>2022</v>
      </c>
      <c r="C14" s="31" t="s">
        <v>140</v>
      </c>
      <c r="D14" s="32" t="s">
        <v>141</v>
      </c>
      <c r="E14" s="32" t="s">
        <v>142</v>
      </c>
      <c r="F14" s="33" t="s">
        <v>64</v>
      </c>
      <c r="G14" s="31" t="s">
        <v>65</v>
      </c>
      <c r="H14" s="31" t="s">
        <v>65</v>
      </c>
      <c r="I14" s="31" t="s">
        <v>86</v>
      </c>
      <c r="J14" s="31" t="s">
        <v>143</v>
      </c>
      <c r="K14" s="30">
        <v>114.958997</v>
      </c>
      <c r="L14" s="30">
        <v>38.557633</v>
      </c>
      <c r="M14" s="31" t="s">
        <v>68</v>
      </c>
      <c r="N14" s="31" t="s">
        <v>69</v>
      </c>
      <c r="O14" s="31" t="s">
        <v>70</v>
      </c>
      <c r="P14" s="31" t="s">
        <v>71</v>
      </c>
      <c r="Q14" s="30"/>
      <c r="R14" s="30" t="s">
        <v>98</v>
      </c>
      <c r="S14" s="31" t="s">
        <v>144</v>
      </c>
      <c r="T14" s="31" t="s">
        <v>145</v>
      </c>
      <c r="U14" s="30">
        <v>17325570555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3</v>
      </c>
      <c r="AF14" s="31" t="s">
        <v>80</v>
      </c>
      <c r="AG14" s="30">
        <v>0</v>
      </c>
      <c r="AH14" s="31" t="s">
        <v>81</v>
      </c>
      <c r="AI14" s="30">
        <v>0</v>
      </c>
      <c r="AJ14" s="31" t="s">
        <v>81</v>
      </c>
      <c r="AK14" s="30">
        <v>0</v>
      </c>
      <c r="AL14" s="31" t="s">
        <v>81</v>
      </c>
      <c r="AM14" s="30">
        <v>0</v>
      </c>
      <c r="AN14" s="30">
        <v>0</v>
      </c>
      <c r="AO14" s="30">
        <v>0</v>
      </c>
      <c r="AP14" s="30">
        <v>0</v>
      </c>
      <c r="AQ14" s="31" t="s">
        <v>82</v>
      </c>
      <c r="AR14" s="54">
        <v>0</v>
      </c>
      <c r="AS14" s="30">
        <v>0</v>
      </c>
      <c r="AT14" s="30">
        <v>0</v>
      </c>
      <c r="AU14" s="30">
        <v>0</v>
      </c>
      <c r="AV14" s="30">
        <v>0</v>
      </c>
      <c r="AW14" s="31" t="s">
        <v>82</v>
      </c>
      <c r="AX14" s="54">
        <v>0</v>
      </c>
      <c r="AY14" s="30">
        <v>0</v>
      </c>
      <c r="AZ14" s="30">
        <v>0</v>
      </c>
      <c r="BA14" s="30">
        <v>0</v>
      </c>
      <c r="BB14" s="30">
        <v>0</v>
      </c>
      <c r="BC14" s="31" t="s">
        <v>82</v>
      </c>
      <c r="BD14" s="30">
        <v>0</v>
      </c>
      <c r="BE14" s="30">
        <v>0</v>
      </c>
      <c r="BF14" s="30">
        <v>0</v>
      </c>
      <c r="BG14" s="30">
        <v>0</v>
      </c>
      <c r="BH14" s="30">
        <v>0</v>
      </c>
      <c r="BI14" s="65"/>
    </row>
    <row r="15" ht="54" spans="1:61">
      <c r="A15" s="29">
        <f>MAX($A$1:A14)+(D15&lt;&gt;D14)</f>
        <v>6</v>
      </c>
      <c r="B15" s="30">
        <v>2022</v>
      </c>
      <c r="C15" s="31" t="s">
        <v>149</v>
      </c>
      <c r="D15" s="32" t="s">
        <v>150</v>
      </c>
      <c r="E15" s="32" t="s">
        <v>151</v>
      </c>
      <c r="F15" s="33" t="s">
        <v>64</v>
      </c>
      <c r="G15" s="31" t="s">
        <v>65</v>
      </c>
      <c r="H15" s="31" t="s">
        <v>65</v>
      </c>
      <c r="I15" s="31" t="s">
        <v>86</v>
      </c>
      <c r="J15" s="31" t="s">
        <v>152</v>
      </c>
      <c r="K15" s="37">
        <v>114.935256</v>
      </c>
      <c r="L15" s="37">
        <v>38.560906</v>
      </c>
      <c r="M15" s="31" t="s">
        <v>68</v>
      </c>
      <c r="N15" s="31" t="s">
        <v>69</v>
      </c>
      <c r="O15" s="31" t="s">
        <v>153</v>
      </c>
      <c r="P15" s="31" t="s">
        <v>154</v>
      </c>
      <c r="Q15" s="30"/>
      <c r="R15" s="30" t="s">
        <v>98</v>
      </c>
      <c r="S15" s="31" t="s">
        <v>155</v>
      </c>
      <c r="T15" s="31" t="s">
        <v>156</v>
      </c>
      <c r="U15" s="30">
        <v>17330259666</v>
      </c>
      <c r="V15" s="30">
        <v>1200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15</v>
      </c>
      <c r="AC15" s="30">
        <v>100</v>
      </c>
      <c r="AD15" s="30">
        <v>0</v>
      </c>
      <c r="AE15" s="30">
        <v>2</v>
      </c>
      <c r="AF15" s="31" t="s">
        <v>157</v>
      </c>
      <c r="AG15" s="30">
        <v>0</v>
      </c>
      <c r="AH15" s="31" t="s">
        <v>91</v>
      </c>
      <c r="AI15" s="30">
        <v>30</v>
      </c>
      <c r="AJ15" s="31" t="s">
        <v>158</v>
      </c>
      <c r="AK15" s="30">
        <v>60</v>
      </c>
      <c r="AL15" s="31" t="s">
        <v>158</v>
      </c>
      <c r="AM15" s="30">
        <v>0.116</v>
      </c>
      <c r="AN15" s="30">
        <v>0.406</v>
      </c>
      <c r="AO15" s="30">
        <v>0.46</v>
      </c>
      <c r="AP15" s="30">
        <v>0.116</v>
      </c>
      <c r="AQ15" s="31" t="s">
        <v>93</v>
      </c>
      <c r="AR15" s="54">
        <v>0</v>
      </c>
      <c r="AS15" s="30">
        <v>0</v>
      </c>
      <c r="AT15" s="30">
        <v>0</v>
      </c>
      <c r="AU15" s="30">
        <v>0</v>
      </c>
      <c r="AV15" s="30">
        <v>0</v>
      </c>
      <c r="AW15" s="31" t="s">
        <v>93</v>
      </c>
      <c r="AX15" s="54">
        <v>0</v>
      </c>
      <c r="AY15" s="30">
        <v>0</v>
      </c>
      <c r="AZ15" s="30">
        <v>0</v>
      </c>
      <c r="BA15" s="30">
        <v>0</v>
      </c>
      <c r="BB15" s="30">
        <v>0</v>
      </c>
      <c r="BC15" s="31" t="s">
        <v>93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65"/>
    </row>
    <row r="16" ht="54" spans="1:61">
      <c r="A16" s="29">
        <f>MAX($A$1:A15)+(D16&lt;&gt;D15)</f>
        <v>6</v>
      </c>
      <c r="B16" s="30">
        <v>2022</v>
      </c>
      <c r="C16" s="31" t="s">
        <v>149</v>
      </c>
      <c r="D16" s="32" t="s">
        <v>150</v>
      </c>
      <c r="E16" s="32" t="s">
        <v>151</v>
      </c>
      <c r="F16" s="33" t="s">
        <v>64</v>
      </c>
      <c r="G16" s="31" t="s">
        <v>65</v>
      </c>
      <c r="H16" s="31" t="s">
        <v>65</v>
      </c>
      <c r="I16" s="31" t="s">
        <v>86</v>
      </c>
      <c r="J16" s="31" t="s">
        <v>152</v>
      </c>
      <c r="K16" s="37">
        <v>114.935256</v>
      </c>
      <c r="L16" s="37">
        <v>38.560906</v>
      </c>
      <c r="M16" s="31" t="s">
        <v>68</v>
      </c>
      <c r="N16" s="31" t="s">
        <v>69</v>
      </c>
      <c r="O16" s="31" t="s">
        <v>153</v>
      </c>
      <c r="P16" s="31" t="s">
        <v>154</v>
      </c>
      <c r="Q16" s="30"/>
      <c r="R16" s="30" t="s">
        <v>98</v>
      </c>
      <c r="S16" s="31" t="s">
        <v>155</v>
      </c>
      <c r="T16" s="31" t="s">
        <v>156</v>
      </c>
      <c r="U16" s="30">
        <v>17330259666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2</v>
      </c>
      <c r="AF16" s="31" t="s">
        <v>80</v>
      </c>
      <c r="AG16" s="30">
        <v>0</v>
      </c>
      <c r="AH16" s="31" t="s">
        <v>81</v>
      </c>
      <c r="AI16" s="30">
        <v>0</v>
      </c>
      <c r="AJ16" s="31" t="s">
        <v>81</v>
      </c>
      <c r="AK16" s="30">
        <v>0</v>
      </c>
      <c r="AL16" s="31" t="s">
        <v>81</v>
      </c>
      <c r="AM16" s="30">
        <v>0</v>
      </c>
      <c r="AN16" s="30">
        <v>0</v>
      </c>
      <c r="AO16" s="30">
        <v>0</v>
      </c>
      <c r="AP16" s="30">
        <v>0</v>
      </c>
      <c r="AQ16" s="31" t="s">
        <v>82</v>
      </c>
      <c r="AR16" s="54">
        <v>0</v>
      </c>
      <c r="AS16" s="30">
        <v>0</v>
      </c>
      <c r="AT16" s="30">
        <v>0</v>
      </c>
      <c r="AU16" s="30">
        <v>0</v>
      </c>
      <c r="AV16" s="30">
        <v>0</v>
      </c>
      <c r="AW16" s="31" t="s">
        <v>82</v>
      </c>
      <c r="AX16" s="54">
        <v>0</v>
      </c>
      <c r="AY16" s="30">
        <v>0</v>
      </c>
      <c r="AZ16" s="30">
        <v>0</v>
      </c>
      <c r="BA16" s="30">
        <v>0</v>
      </c>
      <c r="BB16" s="30">
        <v>0</v>
      </c>
      <c r="BC16" s="31" t="s">
        <v>82</v>
      </c>
      <c r="BD16" s="30">
        <v>0</v>
      </c>
      <c r="BE16" s="30">
        <v>0</v>
      </c>
      <c r="BF16" s="30">
        <v>0</v>
      </c>
      <c r="BG16" s="30">
        <v>0</v>
      </c>
      <c r="BH16" s="30">
        <v>0</v>
      </c>
      <c r="BI16" s="65"/>
    </row>
    <row r="17" ht="54" spans="1:61">
      <c r="A17" s="29">
        <f>MAX($A$1:A16)+(D17&lt;&gt;D16)</f>
        <v>7</v>
      </c>
      <c r="B17" s="30">
        <v>2022</v>
      </c>
      <c r="C17" s="31" t="s">
        <v>159</v>
      </c>
      <c r="D17" s="32" t="s">
        <v>160</v>
      </c>
      <c r="E17" s="32" t="s">
        <v>161</v>
      </c>
      <c r="F17" s="33" t="s">
        <v>64</v>
      </c>
      <c r="G17" s="31" t="s">
        <v>65</v>
      </c>
      <c r="H17" s="31" t="s">
        <v>65</v>
      </c>
      <c r="I17" s="31" t="s">
        <v>86</v>
      </c>
      <c r="J17" s="31" t="s">
        <v>162</v>
      </c>
      <c r="K17" s="30">
        <v>115.048589</v>
      </c>
      <c r="L17" s="30">
        <v>38.422291</v>
      </c>
      <c r="M17" s="31" t="s">
        <v>68</v>
      </c>
      <c r="N17" s="31" t="s">
        <v>69</v>
      </c>
      <c r="O17" s="31" t="s">
        <v>70</v>
      </c>
      <c r="P17" s="31" t="s">
        <v>71</v>
      </c>
      <c r="Q17" s="30"/>
      <c r="R17" s="30" t="s">
        <v>98</v>
      </c>
      <c r="S17" s="31" t="s">
        <v>163</v>
      </c>
      <c r="T17" s="31" t="s">
        <v>163</v>
      </c>
      <c r="U17" s="30">
        <v>13932249898</v>
      </c>
      <c r="V17" s="30">
        <v>6000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700</v>
      </c>
      <c r="AD17" s="30">
        <v>0</v>
      </c>
      <c r="AE17" s="30">
        <v>5</v>
      </c>
      <c r="AF17" s="31" t="s">
        <v>164</v>
      </c>
      <c r="AG17" s="30">
        <v>0</v>
      </c>
      <c r="AH17" s="31" t="s">
        <v>91</v>
      </c>
      <c r="AI17" s="30">
        <v>0.8</v>
      </c>
      <c r="AJ17" s="31" t="s">
        <v>165</v>
      </c>
      <c r="AK17" s="30">
        <v>1.5</v>
      </c>
      <c r="AL17" s="31" t="s">
        <v>165</v>
      </c>
      <c r="AM17" s="30">
        <v>7.95</v>
      </c>
      <c r="AN17" s="30">
        <v>0</v>
      </c>
      <c r="AO17" s="30">
        <v>0</v>
      </c>
      <c r="AP17" s="30">
        <v>0</v>
      </c>
      <c r="AQ17" s="31" t="s">
        <v>124</v>
      </c>
      <c r="AR17" s="54">
        <v>0</v>
      </c>
      <c r="AS17" s="30">
        <v>0</v>
      </c>
      <c r="AT17" s="30">
        <v>0</v>
      </c>
      <c r="AU17" s="30">
        <v>0</v>
      </c>
      <c r="AV17" s="30">
        <v>0</v>
      </c>
      <c r="AW17" s="31" t="s">
        <v>124</v>
      </c>
      <c r="AX17" s="54">
        <v>0</v>
      </c>
      <c r="AY17" s="30">
        <v>0</v>
      </c>
      <c r="AZ17" s="30">
        <v>0</v>
      </c>
      <c r="BA17" s="30">
        <v>0</v>
      </c>
      <c r="BB17" s="30">
        <v>0</v>
      </c>
      <c r="BC17" s="31" t="s">
        <v>124</v>
      </c>
      <c r="BD17" s="54">
        <v>0</v>
      </c>
      <c r="BE17" s="30">
        <v>0</v>
      </c>
      <c r="BF17" s="30">
        <v>0</v>
      </c>
      <c r="BG17" s="30">
        <v>0</v>
      </c>
      <c r="BH17" s="30">
        <v>0</v>
      </c>
      <c r="BI17" s="65" t="s">
        <v>126</v>
      </c>
    </row>
    <row r="18" ht="28.5" spans="1:61">
      <c r="A18" s="29">
        <f>MAX($A$1:A17)+(D18&lt;&gt;D17)</f>
        <v>7</v>
      </c>
      <c r="B18" s="30">
        <v>2022</v>
      </c>
      <c r="C18" s="31" t="s">
        <v>159</v>
      </c>
      <c r="D18" s="32" t="s">
        <v>160</v>
      </c>
      <c r="E18" s="32" t="s">
        <v>161</v>
      </c>
      <c r="F18" s="33" t="s">
        <v>64</v>
      </c>
      <c r="G18" s="31" t="s">
        <v>65</v>
      </c>
      <c r="H18" s="31" t="s">
        <v>65</v>
      </c>
      <c r="I18" s="31" t="s">
        <v>86</v>
      </c>
      <c r="J18" s="31" t="s">
        <v>162</v>
      </c>
      <c r="K18" s="30">
        <v>115.048589</v>
      </c>
      <c r="L18" s="30">
        <v>38.422291</v>
      </c>
      <c r="M18" s="31" t="s">
        <v>68</v>
      </c>
      <c r="N18" s="31" t="s">
        <v>69</v>
      </c>
      <c r="O18" s="31" t="s">
        <v>70</v>
      </c>
      <c r="P18" s="31" t="s">
        <v>71</v>
      </c>
      <c r="Q18" s="30"/>
      <c r="R18" s="30" t="s">
        <v>98</v>
      </c>
      <c r="S18" s="31" t="s">
        <v>163</v>
      </c>
      <c r="T18" s="31" t="s">
        <v>163</v>
      </c>
      <c r="U18" s="30">
        <v>13932249898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5</v>
      </c>
      <c r="AF18" s="31" t="s">
        <v>80</v>
      </c>
      <c r="AG18" s="30">
        <v>0</v>
      </c>
      <c r="AH18" s="31" t="s">
        <v>81</v>
      </c>
      <c r="AI18" s="30">
        <v>0</v>
      </c>
      <c r="AJ18" s="31" t="s">
        <v>81</v>
      </c>
      <c r="AK18" s="30">
        <v>0</v>
      </c>
      <c r="AL18" s="31" t="s">
        <v>81</v>
      </c>
      <c r="AM18" s="30">
        <v>0</v>
      </c>
      <c r="AN18" s="30">
        <v>0</v>
      </c>
      <c r="AO18" s="30">
        <v>0</v>
      </c>
      <c r="AP18" s="30">
        <v>0</v>
      </c>
      <c r="AQ18" s="31" t="s">
        <v>82</v>
      </c>
      <c r="AR18" s="54">
        <v>0</v>
      </c>
      <c r="AS18" s="30">
        <v>0</v>
      </c>
      <c r="AT18" s="30">
        <v>0</v>
      </c>
      <c r="AU18" s="30">
        <v>0</v>
      </c>
      <c r="AV18" s="30">
        <v>0</v>
      </c>
      <c r="AW18" s="31" t="s">
        <v>82</v>
      </c>
      <c r="AX18" s="54">
        <v>0</v>
      </c>
      <c r="AY18" s="30">
        <v>0</v>
      </c>
      <c r="AZ18" s="30">
        <v>0</v>
      </c>
      <c r="BA18" s="30">
        <v>0</v>
      </c>
      <c r="BB18" s="30">
        <v>0</v>
      </c>
      <c r="BC18" s="31" t="s">
        <v>82</v>
      </c>
      <c r="BD18" s="30">
        <v>0</v>
      </c>
      <c r="BE18" s="30">
        <v>0</v>
      </c>
      <c r="BF18" s="30">
        <v>0</v>
      </c>
      <c r="BG18" s="30">
        <v>0</v>
      </c>
      <c r="BH18" s="30">
        <v>0</v>
      </c>
      <c r="BI18" s="65" t="s">
        <v>126</v>
      </c>
    </row>
    <row r="19" ht="94.5" spans="1:61">
      <c r="A19" s="29">
        <f>MAX($A$1:A18)+(D19&lt;&gt;D18)</f>
        <v>8</v>
      </c>
      <c r="B19" s="30">
        <v>2022</v>
      </c>
      <c r="C19" s="31" t="s">
        <v>166</v>
      </c>
      <c r="D19" s="32" t="s">
        <v>167</v>
      </c>
      <c r="E19" s="32" t="s">
        <v>168</v>
      </c>
      <c r="F19" s="33" t="s">
        <v>64</v>
      </c>
      <c r="G19" s="31" t="s">
        <v>65</v>
      </c>
      <c r="H19" s="31" t="s">
        <v>65</v>
      </c>
      <c r="I19" s="31" t="s">
        <v>86</v>
      </c>
      <c r="J19" s="31" t="s">
        <v>169</v>
      </c>
      <c r="K19" s="37">
        <v>114.937867</v>
      </c>
      <c r="L19" s="37">
        <v>38.536457</v>
      </c>
      <c r="M19" s="31" t="s">
        <v>68</v>
      </c>
      <c r="N19" s="31" t="s">
        <v>69</v>
      </c>
      <c r="O19" s="31" t="s">
        <v>170</v>
      </c>
      <c r="P19" s="31" t="s">
        <v>171</v>
      </c>
      <c r="Q19" s="30"/>
      <c r="R19" s="30" t="s">
        <v>98</v>
      </c>
      <c r="S19" s="31" t="s">
        <v>172</v>
      </c>
      <c r="T19" s="31" t="s">
        <v>173</v>
      </c>
      <c r="U19" s="30">
        <v>13831250689</v>
      </c>
      <c r="V19" s="30">
        <v>330870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650</v>
      </c>
      <c r="AC19" s="30">
        <v>3600</v>
      </c>
      <c r="AD19" s="30">
        <v>0</v>
      </c>
      <c r="AE19" s="30">
        <v>300</v>
      </c>
      <c r="AF19" s="31" t="s">
        <v>174</v>
      </c>
      <c r="AG19" s="30">
        <v>0</v>
      </c>
      <c r="AH19" s="31" t="s">
        <v>175</v>
      </c>
      <c r="AI19" s="30">
        <v>15</v>
      </c>
      <c r="AJ19" s="31" t="s">
        <v>176</v>
      </c>
      <c r="AK19" s="30">
        <v>15</v>
      </c>
      <c r="AL19" s="31" t="s">
        <v>176</v>
      </c>
      <c r="AM19" s="44">
        <v>49.8376</v>
      </c>
      <c r="AN19" s="30">
        <v>22.853</v>
      </c>
      <c r="AO19" s="30">
        <v>44.552</v>
      </c>
      <c r="AP19" s="30">
        <v>69.093</v>
      </c>
      <c r="AQ19" s="31" t="s">
        <v>93</v>
      </c>
      <c r="AR19" s="54">
        <v>0</v>
      </c>
      <c r="AS19" s="30">
        <v>0</v>
      </c>
      <c r="AT19" s="30">
        <v>0</v>
      </c>
      <c r="AU19" s="30">
        <v>0</v>
      </c>
      <c r="AV19" s="30">
        <v>0</v>
      </c>
      <c r="AW19" s="31" t="s">
        <v>93</v>
      </c>
      <c r="AX19" s="54">
        <v>0</v>
      </c>
      <c r="AY19" s="30">
        <v>0</v>
      </c>
      <c r="AZ19" s="30">
        <v>0</v>
      </c>
      <c r="BA19" s="30">
        <v>0</v>
      </c>
      <c r="BB19" s="30">
        <v>0</v>
      </c>
      <c r="BC19" s="31" t="s">
        <v>93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65"/>
    </row>
    <row r="20" ht="27" spans="1:61">
      <c r="A20" s="29">
        <f>MAX($A$1:A19)+(D20&lt;&gt;D19)</f>
        <v>8</v>
      </c>
      <c r="B20" s="30">
        <v>2022</v>
      </c>
      <c r="C20" s="31" t="s">
        <v>166</v>
      </c>
      <c r="D20" s="32" t="s">
        <v>167</v>
      </c>
      <c r="E20" s="32" t="s">
        <v>168</v>
      </c>
      <c r="F20" s="33" t="s">
        <v>64</v>
      </c>
      <c r="G20" s="31" t="s">
        <v>65</v>
      </c>
      <c r="H20" s="31" t="s">
        <v>65</v>
      </c>
      <c r="I20" s="31" t="s">
        <v>86</v>
      </c>
      <c r="J20" s="31" t="s">
        <v>169</v>
      </c>
      <c r="K20" s="37">
        <v>114.937867</v>
      </c>
      <c r="L20" s="37">
        <v>38.536457</v>
      </c>
      <c r="M20" s="31" t="s">
        <v>68</v>
      </c>
      <c r="N20" s="31" t="s">
        <v>69</v>
      </c>
      <c r="O20" s="31" t="s">
        <v>170</v>
      </c>
      <c r="P20" s="31" t="s">
        <v>171</v>
      </c>
      <c r="Q20" s="30"/>
      <c r="R20" s="30" t="s">
        <v>98</v>
      </c>
      <c r="S20" s="31" t="s">
        <v>172</v>
      </c>
      <c r="T20" s="31" t="s">
        <v>173</v>
      </c>
      <c r="U20" s="30">
        <v>13831250689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300</v>
      </c>
      <c r="AF20" s="31" t="s">
        <v>80</v>
      </c>
      <c r="AG20" s="30">
        <v>0</v>
      </c>
      <c r="AH20" s="31" t="s">
        <v>81</v>
      </c>
      <c r="AI20" s="30">
        <v>0</v>
      </c>
      <c r="AJ20" s="45" t="s">
        <v>81</v>
      </c>
      <c r="AK20" s="30">
        <v>0</v>
      </c>
      <c r="AL20" s="45" t="s">
        <v>81</v>
      </c>
      <c r="AM20" s="30">
        <v>0</v>
      </c>
      <c r="AN20" s="30">
        <v>0</v>
      </c>
      <c r="AO20" s="30">
        <v>0</v>
      </c>
      <c r="AP20" s="30">
        <v>0</v>
      </c>
      <c r="AQ20" s="31" t="s">
        <v>82</v>
      </c>
      <c r="AR20" s="54">
        <v>0</v>
      </c>
      <c r="AS20" s="30">
        <v>0</v>
      </c>
      <c r="AT20" s="30">
        <v>0</v>
      </c>
      <c r="AU20" s="30">
        <v>0</v>
      </c>
      <c r="AV20" s="30">
        <v>0</v>
      </c>
      <c r="AW20" s="31" t="s">
        <v>82</v>
      </c>
      <c r="AX20" s="54">
        <v>0</v>
      </c>
      <c r="AY20" s="30">
        <v>0</v>
      </c>
      <c r="AZ20" s="30">
        <v>0</v>
      </c>
      <c r="BA20" s="30">
        <v>0</v>
      </c>
      <c r="BB20" s="30">
        <v>0</v>
      </c>
      <c r="BC20" s="31" t="s">
        <v>82</v>
      </c>
      <c r="BD20" s="30">
        <v>0</v>
      </c>
      <c r="BE20" s="30">
        <v>0</v>
      </c>
      <c r="BF20" s="30">
        <v>0</v>
      </c>
      <c r="BG20" s="30">
        <v>0</v>
      </c>
      <c r="BH20" s="30">
        <v>0</v>
      </c>
      <c r="BI20" s="65"/>
    </row>
    <row r="21" ht="45" spans="1:61">
      <c r="A21" s="29">
        <f>MAX($A$1:A20)+(D21&lt;&gt;D20)</f>
        <v>9</v>
      </c>
      <c r="B21" s="30">
        <v>2022</v>
      </c>
      <c r="C21" s="31" t="s">
        <v>177</v>
      </c>
      <c r="D21" s="32" t="s">
        <v>178</v>
      </c>
      <c r="E21" s="32" t="s">
        <v>179</v>
      </c>
      <c r="F21" s="33" t="s">
        <v>64</v>
      </c>
      <c r="G21" s="31" t="s">
        <v>65</v>
      </c>
      <c r="H21" s="31" t="s">
        <v>65</v>
      </c>
      <c r="I21" s="31" t="s">
        <v>86</v>
      </c>
      <c r="J21" s="31" t="s">
        <v>180</v>
      </c>
      <c r="K21" s="37">
        <v>114.913433</v>
      </c>
      <c r="L21" s="37">
        <v>38.551513</v>
      </c>
      <c r="M21" s="31" t="s">
        <v>81</v>
      </c>
      <c r="N21" s="31" t="s">
        <v>81</v>
      </c>
      <c r="O21" s="31" t="s">
        <v>70</v>
      </c>
      <c r="P21" s="31" t="s">
        <v>71</v>
      </c>
      <c r="Q21" s="30"/>
      <c r="R21" s="30" t="s">
        <v>98</v>
      </c>
      <c r="S21" s="31" t="s">
        <v>181</v>
      </c>
      <c r="T21" s="31" t="s">
        <v>181</v>
      </c>
      <c r="U21" s="30">
        <v>13582628328</v>
      </c>
      <c r="V21" s="30">
        <v>600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100</v>
      </c>
      <c r="AD21" s="30">
        <v>0</v>
      </c>
      <c r="AE21" s="30">
        <v>1</v>
      </c>
      <c r="AF21" s="31" t="s">
        <v>182</v>
      </c>
      <c r="AG21" s="30">
        <v>0</v>
      </c>
      <c r="AH21" s="31" t="s">
        <v>183</v>
      </c>
      <c r="AI21" s="30">
        <v>800</v>
      </c>
      <c r="AJ21" s="31" t="s">
        <v>77</v>
      </c>
      <c r="AK21" s="30">
        <v>10000</v>
      </c>
      <c r="AL21" s="31" t="s">
        <v>77</v>
      </c>
      <c r="AM21" s="44">
        <v>0.275</v>
      </c>
      <c r="AN21" s="30">
        <v>0</v>
      </c>
      <c r="AO21" s="30">
        <v>0</v>
      </c>
      <c r="AP21" s="30">
        <v>0.416</v>
      </c>
      <c r="AQ21" s="31" t="s">
        <v>184</v>
      </c>
      <c r="AR21" s="54">
        <v>20000</v>
      </c>
      <c r="AS21" s="30">
        <v>0.275</v>
      </c>
      <c r="AT21" s="30">
        <v>0</v>
      </c>
      <c r="AU21" s="30">
        <v>0</v>
      </c>
      <c r="AV21" s="30">
        <v>0.416</v>
      </c>
      <c r="AW21" s="31" t="s">
        <v>103</v>
      </c>
      <c r="AX21" s="54">
        <v>0</v>
      </c>
      <c r="AY21" s="30">
        <v>0</v>
      </c>
      <c r="AZ21" s="30">
        <v>0</v>
      </c>
      <c r="BA21" s="30">
        <v>0</v>
      </c>
      <c r="BB21" s="30">
        <v>0</v>
      </c>
      <c r="BC21" s="31" t="s">
        <v>103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65"/>
    </row>
    <row r="22" ht="28.5" spans="1:61">
      <c r="A22" s="29">
        <f>MAX($A$1:A21)+(D22&lt;&gt;D21)</f>
        <v>9</v>
      </c>
      <c r="B22" s="30">
        <v>2022</v>
      </c>
      <c r="C22" s="31" t="s">
        <v>177</v>
      </c>
      <c r="D22" s="32" t="s">
        <v>178</v>
      </c>
      <c r="E22" s="32" t="s">
        <v>179</v>
      </c>
      <c r="F22" s="33" t="s">
        <v>64</v>
      </c>
      <c r="G22" s="31" t="s">
        <v>65</v>
      </c>
      <c r="H22" s="31" t="s">
        <v>65</v>
      </c>
      <c r="I22" s="31" t="s">
        <v>86</v>
      </c>
      <c r="J22" s="31" t="s">
        <v>180</v>
      </c>
      <c r="K22" s="30">
        <v>114.913433</v>
      </c>
      <c r="L22" s="30">
        <v>38.551513</v>
      </c>
      <c r="M22" s="31" t="s">
        <v>81</v>
      </c>
      <c r="N22" s="31" t="s">
        <v>81</v>
      </c>
      <c r="O22" s="31" t="s">
        <v>70</v>
      </c>
      <c r="P22" s="31" t="s">
        <v>71</v>
      </c>
      <c r="Q22" s="30"/>
      <c r="R22" s="30" t="s">
        <v>98</v>
      </c>
      <c r="S22" s="31" t="s">
        <v>181</v>
      </c>
      <c r="T22" s="31" t="s">
        <v>181</v>
      </c>
      <c r="U22" s="30">
        <v>13582628328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1</v>
      </c>
      <c r="AF22" s="31" t="s">
        <v>80</v>
      </c>
      <c r="AG22" s="30">
        <v>0</v>
      </c>
      <c r="AH22" s="31" t="s">
        <v>81</v>
      </c>
      <c r="AI22" s="30">
        <v>0</v>
      </c>
      <c r="AJ22" s="31" t="s">
        <v>81</v>
      </c>
      <c r="AK22" s="30">
        <v>0</v>
      </c>
      <c r="AL22" s="31" t="s">
        <v>81</v>
      </c>
      <c r="AM22" s="30">
        <v>0</v>
      </c>
      <c r="AN22" s="30">
        <v>0</v>
      </c>
      <c r="AO22" s="30">
        <v>0</v>
      </c>
      <c r="AP22" s="30">
        <v>0</v>
      </c>
      <c r="AQ22" s="31" t="s">
        <v>82</v>
      </c>
      <c r="AR22" s="54">
        <v>0</v>
      </c>
      <c r="AS22" s="30">
        <v>0</v>
      </c>
      <c r="AT22" s="30">
        <v>0</v>
      </c>
      <c r="AU22" s="30">
        <v>0</v>
      </c>
      <c r="AV22" s="30">
        <v>0</v>
      </c>
      <c r="AW22" s="31" t="s">
        <v>82</v>
      </c>
      <c r="AX22" s="54">
        <v>0</v>
      </c>
      <c r="AY22" s="30">
        <v>0</v>
      </c>
      <c r="AZ22" s="30">
        <v>0</v>
      </c>
      <c r="BA22" s="30">
        <v>0</v>
      </c>
      <c r="BB22" s="30">
        <v>0</v>
      </c>
      <c r="BC22" s="31" t="s">
        <v>82</v>
      </c>
      <c r="BD22" s="30">
        <v>0</v>
      </c>
      <c r="BE22" s="30">
        <v>0</v>
      </c>
      <c r="BF22" s="30">
        <v>0</v>
      </c>
      <c r="BG22" s="30">
        <v>0</v>
      </c>
      <c r="BH22" s="30">
        <v>0</v>
      </c>
      <c r="BI22" s="65"/>
    </row>
    <row r="23" ht="87" spans="1:61">
      <c r="A23" s="29">
        <f>MAX($A$1:A22)+(D23&lt;&gt;D22)</f>
        <v>10</v>
      </c>
      <c r="B23" s="30">
        <v>2022</v>
      </c>
      <c r="C23" s="31" t="s">
        <v>185</v>
      </c>
      <c r="D23" s="32" t="s">
        <v>186</v>
      </c>
      <c r="E23" s="34" t="s">
        <v>187</v>
      </c>
      <c r="F23" s="33" t="s">
        <v>64</v>
      </c>
      <c r="G23" s="31" t="s">
        <v>65</v>
      </c>
      <c r="H23" s="31" t="s">
        <v>65</v>
      </c>
      <c r="I23" s="31" t="s">
        <v>188</v>
      </c>
      <c r="J23" s="31" t="s">
        <v>189</v>
      </c>
      <c r="K23" s="37">
        <v>114.867984</v>
      </c>
      <c r="L23" s="37">
        <v>38.500754</v>
      </c>
      <c r="M23" s="31" t="s">
        <v>81</v>
      </c>
      <c r="N23" s="31" t="s">
        <v>81</v>
      </c>
      <c r="O23" s="31" t="s">
        <v>70</v>
      </c>
      <c r="P23" s="31" t="s">
        <v>71</v>
      </c>
      <c r="Q23" s="30"/>
      <c r="R23" s="30" t="s">
        <v>98</v>
      </c>
      <c r="S23" s="31" t="s">
        <v>190</v>
      </c>
      <c r="T23" s="31" t="s">
        <v>191</v>
      </c>
      <c r="U23" s="30">
        <v>13833004401</v>
      </c>
      <c r="V23" s="30">
        <v>1200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210</v>
      </c>
      <c r="AD23" s="30">
        <v>0</v>
      </c>
      <c r="AE23" s="30">
        <v>1</v>
      </c>
      <c r="AF23" s="31" t="s">
        <v>192</v>
      </c>
      <c r="AG23" s="74">
        <v>1</v>
      </c>
      <c r="AH23" s="31" t="s">
        <v>193</v>
      </c>
      <c r="AI23" s="30">
        <v>3000</v>
      </c>
      <c r="AJ23" s="31" t="s">
        <v>77</v>
      </c>
      <c r="AK23" s="30">
        <v>12000</v>
      </c>
      <c r="AL23" s="31" t="s">
        <v>77</v>
      </c>
      <c r="AM23" s="30">
        <v>1.0576</v>
      </c>
      <c r="AN23" s="30">
        <v>0</v>
      </c>
      <c r="AO23" s="30">
        <v>0</v>
      </c>
      <c r="AP23" s="30">
        <v>0</v>
      </c>
      <c r="AQ23" s="31" t="s">
        <v>194</v>
      </c>
      <c r="AR23" s="54">
        <v>40000</v>
      </c>
      <c r="AS23" s="30">
        <v>1.0576</v>
      </c>
      <c r="AT23" s="30">
        <v>0</v>
      </c>
      <c r="AU23" s="30">
        <v>0</v>
      </c>
      <c r="AV23" s="30">
        <v>0</v>
      </c>
      <c r="AW23" s="31" t="s">
        <v>103</v>
      </c>
      <c r="AX23" s="54">
        <v>0</v>
      </c>
      <c r="AY23" s="30">
        <v>0</v>
      </c>
      <c r="AZ23" s="30">
        <v>0</v>
      </c>
      <c r="BA23" s="30">
        <v>0</v>
      </c>
      <c r="BB23" s="30">
        <v>0</v>
      </c>
      <c r="BC23" s="31" t="s">
        <v>103</v>
      </c>
      <c r="BD23" s="30">
        <v>0</v>
      </c>
      <c r="BE23" s="30">
        <v>0</v>
      </c>
      <c r="BF23" s="30">
        <v>0</v>
      </c>
      <c r="BG23" s="30">
        <v>0</v>
      </c>
      <c r="BH23" s="30">
        <v>0</v>
      </c>
      <c r="BI23" s="65"/>
    </row>
    <row r="24" ht="28.5" spans="1:61">
      <c r="A24" s="29">
        <f>MAX($A$1:A23)+(D24&lt;&gt;D23)</f>
        <v>10</v>
      </c>
      <c r="B24" s="30">
        <v>2022</v>
      </c>
      <c r="C24" s="31" t="s">
        <v>185</v>
      </c>
      <c r="D24" s="32" t="s">
        <v>186</v>
      </c>
      <c r="E24" s="34" t="s">
        <v>187</v>
      </c>
      <c r="F24" s="33" t="s">
        <v>64</v>
      </c>
      <c r="G24" s="31" t="s">
        <v>65</v>
      </c>
      <c r="H24" s="31" t="s">
        <v>65</v>
      </c>
      <c r="I24" s="31" t="s">
        <v>188</v>
      </c>
      <c r="J24" s="31" t="s">
        <v>189</v>
      </c>
      <c r="K24" s="37">
        <v>114.867984</v>
      </c>
      <c r="L24" s="37">
        <v>38.500754</v>
      </c>
      <c r="M24" s="31" t="s">
        <v>81</v>
      </c>
      <c r="N24" s="31" t="s">
        <v>81</v>
      </c>
      <c r="O24" s="31" t="s">
        <v>70</v>
      </c>
      <c r="P24" s="31" t="s">
        <v>71</v>
      </c>
      <c r="Q24" s="30"/>
      <c r="R24" s="30" t="s">
        <v>98</v>
      </c>
      <c r="S24" s="31" t="s">
        <v>190</v>
      </c>
      <c r="T24" s="31" t="s">
        <v>191</v>
      </c>
      <c r="U24" s="30">
        <v>13833004401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1</v>
      </c>
      <c r="AF24" s="31" t="s">
        <v>80</v>
      </c>
      <c r="AG24" s="30">
        <v>0</v>
      </c>
      <c r="AH24" s="31" t="s">
        <v>81</v>
      </c>
      <c r="AI24" s="30">
        <v>0</v>
      </c>
      <c r="AJ24" s="31" t="s">
        <v>81</v>
      </c>
      <c r="AK24" s="30">
        <v>0</v>
      </c>
      <c r="AL24" s="31" t="s">
        <v>81</v>
      </c>
      <c r="AM24" s="30">
        <v>0</v>
      </c>
      <c r="AN24" s="30">
        <v>0</v>
      </c>
      <c r="AO24" s="30">
        <v>0</v>
      </c>
      <c r="AP24" s="30">
        <v>0</v>
      </c>
      <c r="AQ24" s="31" t="s">
        <v>82</v>
      </c>
      <c r="AR24" s="54">
        <v>0</v>
      </c>
      <c r="AS24" s="30">
        <v>0</v>
      </c>
      <c r="AT24" s="30">
        <v>0</v>
      </c>
      <c r="AU24" s="30">
        <v>0</v>
      </c>
      <c r="AV24" s="30">
        <v>0</v>
      </c>
      <c r="AW24" s="31" t="s">
        <v>82</v>
      </c>
      <c r="AX24" s="54">
        <v>0</v>
      </c>
      <c r="AY24" s="30">
        <v>0</v>
      </c>
      <c r="AZ24" s="30">
        <v>0</v>
      </c>
      <c r="BA24" s="30">
        <v>0</v>
      </c>
      <c r="BB24" s="30">
        <v>0</v>
      </c>
      <c r="BC24" s="31" t="s">
        <v>82</v>
      </c>
      <c r="BD24" s="30">
        <v>0</v>
      </c>
      <c r="BE24" s="30">
        <v>0</v>
      </c>
      <c r="BF24" s="30">
        <v>0</v>
      </c>
      <c r="BG24" s="30">
        <v>0</v>
      </c>
      <c r="BH24" s="30">
        <v>0</v>
      </c>
      <c r="BI24" s="65"/>
    </row>
    <row r="25" ht="60" spans="1:61">
      <c r="A25" s="29">
        <f>MAX($A$1:A24)+(D25&lt;&gt;D24)</f>
        <v>11</v>
      </c>
      <c r="B25" s="30">
        <v>2022</v>
      </c>
      <c r="C25" s="31" t="s">
        <v>195</v>
      </c>
      <c r="D25" s="32" t="s">
        <v>196</v>
      </c>
      <c r="E25" s="32" t="s">
        <v>197</v>
      </c>
      <c r="F25" s="33" t="s">
        <v>64</v>
      </c>
      <c r="G25" s="31" t="s">
        <v>65</v>
      </c>
      <c r="H25" s="31" t="s">
        <v>65</v>
      </c>
      <c r="I25" s="31" t="s">
        <v>188</v>
      </c>
      <c r="J25" s="31" t="s">
        <v>198</v>
      </c>
      <c r="K25" s="30">
        <v>114.863425</v>
      </c>
      <c r="L25" s="30">
        <v>38.501781</v>
      </c>
      <c r="M25" s="31" t="s">
        <v>81</v>
      </c>
      <c r="N25" s="31" t="s">
        <v>81</v>
      </c>
      <c r="O25" s="31" t="s">
        <v>70</v>
      </c>
      <c r="P25" s="31" t="s">
        <v>71</v>
      </c>
      <c r="Q25" s="30"/>
      <c r="R25" s="30" t="s">
        <v>98</v>
      </c>
      <c r="S25" s="31" t="s">
        <v>199</v>
      </c>
      <c r="T25" s="31" t="s">
        <v>200</v>
      </c>
      <c r="U25" s="30">
        <v>15931805457</v>
      </c>
      <c r="V25" s="30">
        <v>600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100</v>
      </c>
      <c r="AD25" s="30">
        <v>0</v>
      </c>
      <c r="AE25" s="30">
        <v>1</v>
      </c>
      <c r="AF25" s="31" t="s">
        <v>201</v>
      </c>
      <c r="AG25" s="30">
        <v>0</v>
      </c>
      <c r="AH25" s="31" t="s">
        <v>202</v>
      </c>
      <c r="AI25" s="30">
        <v>1</v>
      </c>
      <c r="AJ25" s="31" t="s">
        <v>165</v>
      </c>
      <c r="AK25" s="30">
        <v>1</v>
      </c>
      <c r="AL25" s="31" t="s">
        <v>165</v>
      </c>
      <c r="AM25" s="30">
        <v>21.12</v>
      </c>
      <c r="AN25" s="30">
        <v>0</v>
      </c>
      <c r="AO25" s="30">
        <v>0</v>
      </c>
      <c r="AP25" s="30">
        <v>0</v>
      </c>
      <c r="AQ25" s="31" t="s">
        <v>203</v>
      </c>
      <c r="AR25" s="54">
        <v>20000</v>
      </c>
      <c r="AS25" s="30">
        <v>21.12</v>
      </c>
      <c r="AT25" s="30">
        <v>0</v>
      </c>
      <c r="AU25" s="30">
        <v>0</v>
      </c>
      <c r="AV25" s="30">
        <v>0</v>
      </c>
      <c r="AW25" s="31" t="s">
        <v>103</v>
      </c>
      <c r="AX25" s="54">
        <v>0</v>
      </c>
      <c r="AY25" s="30">
        <v>0</v>
      </c>
      <c r="AZ25" s="30">
        <v>0</v>
      </c>
      <c r="BA25" s="30">
        <v>0</v>
      </c>
      <c r="BB25" s="30">
        <v>0</v>
      </c>
      <c r="BC25" s="31" t="s">
        <v>103</v>
      </c>
      <c r="BD25" s="30">
        <v>0</v>
      </c>
      <c r="BE25" s="30">
        <v>0</v>
      </c>
      <c r="BF25" s="30">
        <v>0</v>
      </c>
      <c r="BG25" s="30">
        <v>0</v>
      </c>
      <c r="BH25" s="30">
        <v>0</v>
      </c>
      <c r="BI25" s="65"/>
    </row>
    <row r="26" ht="28.5" spans="1:61">
      <c r="A26" s="29">
        <f>MAX($A$1:A25)+(D26&lt;&gt;D25)</f>
        <v>11</v>
      </c>
      <c r="B26" s="30">
        <v>2022</v>
      </c>
      <c r="C26" s="31" t="s">
        <v>195</v>
      </c>
      <c r="D26" s="32" t="s">
        <v>196</v>
      </c>
      <c r="E26" s="32" t="s">
        <v>197</v>
      </c>
      <c r="F26" s="33" t="s">
        <v>64</v>
      </c>
      <c r="G26" s="31" t="s">
        <v>65</v>
      </c>
      <c r="H26" s="31" t="s">
        <v>65</v>
      </c>
      <c r="I26" s="31" t="s">
        <v>188</v>
      </c>
      <c r="J26" s="31" t="s">
        <v>198</v>
      </c>
      <c r="K26" s="30">
        <v>114.863425</v>
      </c>
      <c r="L26" s="30">
        <v>38.501781</v>
      </c>
      <c r="M26" s="31" t="s">
        <v>81</v>
      </c>
      <c r="N26" s="31" t="s">
        <v>81</v>
      </c>
      <c r="O26" s="31" t="s">
        <v>70</v>
      </c>
      <c r="P26" s="31" t="s">
        <v>71</v>
      </c>
      <c r="Q26" s="30"/>
      <c r="R26" s="30" t="s">
        <v>98</v>
      </c>
      <c r="S26" s="31" t="s">
        <v>199</v>
      </c>
      <c r="T26" s="31" t="s">
        <v>200</v>
      </c>
      <c r="U26" s="30">
        <v>15931805457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1</v>
      </c>
      <c r="AF26" s="31" t="s">
        <v>80</v>
      </c>
      <c r="AG26" s="30">
        <v>0</v>
      </c>
      <c r="AH26" s="31" t="s">
        <v>81</v>
      </c>
      <c r="AI26" s="30">
        <v>0</v>
      </c>
      <c r="AJ26" s="31" t="s">
        <v>81</v>
      </c>
      <c r="AK26" s="30">
        <v>0</v>
      </c>
      <c r="AL26" s="31" t="s">
        <v>81</v>
      </c>
      <c r="AM26" s="30">
        <v>0</v>
      </c>
      <c r="AN26" s="30">
        <v>0</v>
      </c>
      <c r="AO26" s="30">
        <v>0</v>
      </c>
      <c r="AP26" s="30">
        <v>0</v>
      </c>
      <c r="AQ26" s="31" t="s">
        <v>82</v>
      </c>
      <c r="AR26" s="54">
        <v>0</v>
      </c>
      <c r="AS26" s="30">
        <v>0</v>
      </c>
      <c r="AT26" s="30">
        <v>0</v>
      </c>
      <c r="AU26" s="30">
        <v>0</v>
      </c>
      <c r="AV26" s="30">
        <v>0</v>
      </c>
      <c r="AW26" s="31" t="s">
        <v>82</v>
      </c>
      <c r="AX26" s="54">
        <v>0</v>
      </c>
      <c r="AY26" s="30">
        <v>0</v>
      </c>
      <c r="AZ26" s="30">
        <v>0</v>
      </c>
      <c r="BA26" s="30">
        <v>0</v>
      </c>
      <c r="BB26" s="30">
        <v>0</v>
      </c>
      <c r="BC26" s="31" t="s">
        <v>82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65"/>
    </row>
    <row r="27" ht="54" spans="1:61">
      <c r="A27" s="29">
        <f>MAX($A$1:A26)+(D27&lt;&gt;D26)</f>
        <v>12</v>
      </c>
      <c r="B27" s="30">
        <v>2022</v>
      </c>
      <c r="C27" s="31" t="s">
        <v>204</v>
      </c>
      <c r="D27" s="32" t="s">
        <v>205</v>
      </c>
      <c r="E27" s="32" t="s">
        <v>206</v>
      </c>
      <c r="F27" s="33" t="s">
        <v>64</v>
      </c>
      <c r="G27" s="31" t="s">
        <v>65</v>
      </c>
      <c r="H27" s="31" t="s">
        <v>65</v>
      </c>
      <c r="I27" s="31" t="s">
        <v>188</v>
      </c>
      <c r="J27" s="31" t="s">
        <v>207</v>
      </c>
      <c r="K27" s="30">
        <v>114.864707</v>
      </c>
      <c r="L27" s="30">
        <v>38.501368</v>
      </c>
      <c r="M27" s="31" t="s">
        <v>81</v>
      </c>
      <c r="N27" s="31" t="s">
        <v>81</v>
      </c>
      <c r="O27" s="31" t="s">
        <v>70</v>
      </c>
      <c r="P27" s="31" t="s">
        <v>71</v>
      </c>
      <c r="Q27" s="30"/>
      <c r="R27" s="30" t="s">
        <v>98</v>
      </c>
      <c r="S27" s="31" t="s">
        <v>208</v>
      </c>
      <c r="T27" s="31" t="s">
        <v>209</v>
      </c>
      <c r="U27" s="30">
        <v>15231969990</v>
      </c>
      <c r="V27" s="30">
        <v>1200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210</v>
      </c>
      <c r="AD27" s="30">
        <v>0</v>
      </c>
      <c r="AE27" s="30">
        <v>1</v>
      </c>
      <c r="AF27" s="31" t="s">
        <v>210</v>
      </c>
      <c r="AG27" s="30">
        <v>0</v>
      </c>
      <c r="AH27" s="31" t="s">
        <v>211</v>
      </c>
      <c r="AI27" s="30">
        <v>3000</v>
      </c>
      <c r="AJ27" s="31" t="s">
        <v>77</v>
      </c>
      <c r="AK27" s="30">
        <v>3000</v>
      </c>
      <c r="AL27" s="31" t="s">
        <v>77</v>
      </c>
      <c r="AM27" s="30">
        <v>2.807</v>
      </c>
      <c r="AN27" s="30">
        <v>0</v>
      </c>
      <c r="AO27" s="30">
        <v>0</v>
      </c>
      <c r="AP27" s="30">
        <v>0</v>
      </c>
      <c r="AQ27" s="31" t="s">
        <v>212</v>
      </c>
      <c r="AR27" s="54">
        <v>40000</v>
      </c>
      <c r="AS27" s="30">
        <v>2.807</v>
      </c>
      <c r="AT27" s="30">
        <v>0</v>
      </c>
      <c r="AU27" s="30">
        <v>0</v>
      </c>
      <c r="AV27" s="30">
        <v>0</v>
      </c>
      <c r="AW27" s="31" t="s">
        <v>103</v>
      </c>
      <c r="AX27" s="54">
        <v>0</v>
      </c>
      <c r="AY27" s="30">
        <v>0</v>
      </c>
      <c r="AZ27" s="30">
        <v>0</v>
      </c>
      <c r="BA27" s="30">
        <v>0</v>
      </c>
      <c r="BB27" s="30">
        <v>0</v>
      </c>
      <c r="BC27" s="31" t="s">
        <v>103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65"/>
    </row>
    <row r="28" ht="28.5" spans="1:61">
      <c r="A28" s="29">
        <f>MAX($A$1:A27)+(D28&lt;&gt;D27)</f>
        <v>12</v>
      </c>
      <c r="B28" s="30">
        <v>2022</v>
      </c>
      <c r="C28" s="31" t="s">
        <v>204</v>
      </c>
      <c r="D28" s="32" t="s">
        <v>205</v>
      </c>
      <c r="E28" s="32" t="s">
        <v>206</v>
      </c>
      <c r="F28" s="33" t="s">
        <v>64</v>
      </c>
      <c r="G28" s="31" t="s">
        <v>65</v>
      </c>
      <c r="H28" s="31" t="s">
        <v>65</v>
      </c>
      <c r="I28" s="31" t="s">
        <v>188</v>
      </c>
      <c r="J28" s="31" t="s">
        <v>207</v>
      </c>
      <c r="K28" s="30">
        <v>114.864707</v>
      </c>
      <c r="L28" s="30">
        <v>38.501368</v>
      </c>
      <c r="M28" s="31" t="s">
        <v>81</v>
      </c>
      <c r="N28" s="31" t="s">
        <v>81</v>
      </c>
      <c r="O28" s="31" t="s">
        <v>70</v>
      </c>
      <c r="P28" s="31" t="s">
        <v>71</v>
      </c>
      <c r="Q28" s="34"/>
      <c r="R28" s="30" t="s">
        <v>98</v>
      </c>
      <c r="S28" s="31" t="s">
        <v>208</v>
      </c>
      <c r="T28" s="31" t="s">
        <v>209</v>
      </c>
      <c r="U28" s="30">
        <v>15231969990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1</v>
      </c>
      <c r="AF28" s="31" t="s">
        <v>80</v>
      </c>
      <c r="AG28" s="30">
        <v>0</v>
      </c>
      <c r="AH28" s="31" t="s">
        <v>81</v>
      </c>
      <c r="AI28" s="30">
        <v>0</v>
      </c>
      <c r="AJ28" s="31" t="s">
        <v>81</v>
      </c>
      <c r="AK28" s="30">
        <v>0</v>
      </c>
      <c r="AL28" s="31" t="s">
        <v>81</v>
      </c>
      <c r="AM28" s="30">
        <v>0</v>
      </c>
      <c r="AN28" s="30">
        <v>0</v>
      </c>
      <c r="AO28" s="30">
        <v>0</v>
      </c>
      <c r="AP28" s="30">
        <v>0</v>
      </c>
      <c r="AQ28" s="31" t="s">
        <v>82</v>
      </c>
      <c r="AR28" s="54">
        <v>0</v>
      </c>
      <c r="AS28" s="30">
        <v>0</v>
      </c>
      <c r="AT28" s="30">
        <v>0</v>
      </c>
      <c r="AU28" s="30">
        <v>0</v>
      </c>
      <c r="AV28" s="30">
        <v>0</v>
      </c>
      <c r="AW28" s="31" t="s">
        <v>82</v>
      </c>
      <c r="AX28" s="54">
        <v>0</v>
      </c>
      <c r="AY28" s="30">
        <v>0</v>
      </c>
      <c r="AZ28" s="30">
        <v>0</v>
      </c>
      <c r="BA28" s="30">
        <v>0</v>
      </c>
      <c r="BB28" s="30">
        <v>0</v>
      </c>
      <c r="BC28" s="31" t="s">
        <v>82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65"/>
    </row>
    <row r="29" ht="54" spans="1:61">
      <c r="A29" s="29">
        <f>MAX($A$1:A28)+(D29&lt;&gt;D28)</f>
        <v>13</v>
      </c>
      <c r="B29" s="30">
        <v>2022</v>
      </c>
      <c r="C29" s="31" t="s">
        <v>213</v>
      </c>
      <c r="D29" s="32" t="s">
        <v>214</v>
      </c>
      <c r="E29" s="32" t="s">
        <v>215</v>
      </c>
      <c r="F29" s="33" t="s">
        <v>64</v>
      </c>
      <c r="G29" s="31" t="s">
        <v>65</v>
      </c>
      <c r="H29" s="31" t="s">
        <v>65</v>
      </c>
      <c r="I29" s="31" t="s">
        <v>188</v>
      </c>
      <c r="J29" s="31" t="s">
        <v>216</v>
      </c>
      <c r="K29" s="37">
        <v>114.876764</v>
      </c>
      <c r="L29" s="37">
        <v>38.479667</v>
      </c>
      <c r="M29" s="31" t="s">
        <v>81</v>
      </c>
      <c r="N29" s="31" t="s">
        <v>81</v>
      </c>
      <c r="O29" s="31" t="s">
        <v>70</v>
      </c>
      <c r="P29" s="31" t="s">
        <v>71</v>
      </c>
      <c r="Q29" s="30"/>
      <c r="R29" s="30" t="s">
        <v>98</v>
      </c>
      <c r="S29" s="31" t="s">
        <v>217</v>
      </c>
      <c r="T29" s="31" t="s">
        <v>218</v>
      </c>
      <c r="U29" s="30">
        <v>15097769788</v>
      </c>
      <c r="V29" s="30">
        <v>800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200</v>
      </c>
      <c r="AD29" s="30">
        <v>0</v>
      </c>
      <c r="AE29" s="30">
        <v>2</v>
      </c>
      <c r="AF29" s="31" t="s">
        <v>219</v>
      </c>
      <c r="AG29" s="30">
        <v>0</v>
      </c>
      <c r="AH29" s="31" t="s">
        <v>91</v>
      </c>
      <c r="AI29" s="30">
        <v>1000</v>
      </c>
      <c r="AJ29" s="31" t="s">
        <v>77</v>
      </c>
      <c r="AK29" s="30">
        <v>10000</v>
      </c>
      <c r="AL29" s="31" t="s">
        <v>77</v>
      </c>
      <c r="AM29" s="30">
        <v>2.961</v>
      </c>
      <c r="AN29" s="30">
        <v>0</v>
      </c>
      <c r="AO29" s="30">
        <v>0</v>
      </c>
      <c r="AP29" s="30">
        <v>0</v>
      </c>
      <c r="AQ29" s="31" t="s">
        <v>220</v>
      </c>
      <c r="AR29" s="54">
        <v>26667</v>
      </c>
      <c r="AS29" s="30">
        <v>2.961</v>
      </c>
      <c r="AT29" s="30">
        <v>0</v>
      </c>
      <c r="AU29" s="30">
        <v>0</v>
      </c>
      <c r="AV29" s="30">
        <v>0</v>
      </c>
      <c r="AW29" s="31" t="s">
        <v>103</v>
      </c>
      <c r="AX29" s="54">
        <v>0</v>
      </c>
      <c r="AY29" s="30">
        <v>0</v>
      </c>
      <c r="AZ29" s="30">
        <v>0</v>
      </c>
      <c r="BA29" s="30">
        <v>0</v>
      </c>
      <c r="BB29" s="30">
        <v>0</v>
      </c>
      <c r="BC29" s="31" t="s">
        <v>103</v>
      </c>
      <c r="BD29" s="30">
        <v>0</v>
      </c>
      <c r="BE29" s="30">
        <v>0</v>
      </c>
      <c r="BF29" s="30">
        <v>0</v>
      </c>
      <c r="BG29" s="30">
        <v>0</v>
      </c>
      <c r="BH29" s="30">
        <v>0</v>
      </c>
      <c r="BI29" s="65"/>
    </row>
    <row r="30" ht="40.5" spans="1:61">
      <c r="A30" s="29">
        <f>MAX($A$1:A29)+(D30&lt;&gt;D29)</f>
        <v>13</v>
      </c>
      <c r="B30" s="30">
        <v>2022</v>
      </c>
      <c r="C30" s="31" t="s">
        <v>213</v>
      </c>
      <c r="D30" s="32" t="s">
        <v>214</v>
      </c>
      <c r="E30" s="32" t="s">
        <v>215</v>
      </c>
      <c r="F30" s="33" t="s">
        <v>64</v>
      </c>
      <c r="G30" s="31" t="s">
        <v>65</v>
      </c>
      <c r="H30" s="31" t="s">
        <v>65</v>
      </c>
      <c r="I30" s="31" t="s">
        <v>188</v>
      </c>
      <c r="J30" s="31" t="s">
        <v>216</v>
      </c>
      <c r="K30" s="30">
        <v>114.876764</v>
      </c>
      <c r="L30" s="37">
        <v>38.479667</v>
      </c>
      <c r="M30" s="31" t="s">
        <v>81</v>
      </c>
      <c r="N30" s="31" t="s">
        <v>81</v>
      </c>
      <c r="O30" s="31" t="s">
        <v>70</v>
      </c>
      <c r="P30" s="31" t="s">
        <v>71</v>
      </c>
      <c r="Q30" s="30"/>
      <c r="R30" s="30" t="s">
        <v>98</v>
      </c>
      <c r="S30" s="31" t="s">
        <v>217</v>
      </c>
      <c r="T30" s="31" t="s">
        <v>218</v>
      </c>
      <c r="U30" s="30">
        <v>15097769788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2</v>
      </c>
      <c r="AF30" s="31" t="s">
        <v>80</v>
      </c>
      <c r="AG30" s="30">
        <v>0</v>
      </c>
      <c r="AH30" s="31" t="s">
        <v>81</v>
      </c>
      <c r="AI30" s="30">
        <v>0</v>
      </c>
      <c r="AJ30" s="31" t="s">
        <v>81</v>
      </c>
      <c r="AK30" s="30">
        <v>0</v>
      </c>
      <c r="AL30" s="31" t="s">
        <v>81</v>
      </c>
      <c r="AM30" s="30">
        <v>0</v>
      </c>
      <c r="AN30" s="30">
        <v>0</v>
      </c>
      <c r="AO30" s="30">
        <v>0</v>
      </c>
      <c r="AP30" s="30">
        <v>0</v>
      </c>
      <c r="AQ30" s="31" t="s">
        <v>82</v>
      </c>
      <c r="AR30" s="54">
        <v>0</v>
      </c>
      <c r="AS30" s="30">
        <v>0</v>
      </c>
      <c r="AT30" s="30">
        <v>0</v>
      </c>
      <c r="AU30" s="30">
        <v>0</v>
      </c>
      <c r="AV30" s="30">
        <v>0</v>
      </c>
      <c r="AW30" s="31" t="s">
        <v>82</v>
      </c>
      <c r="AX30" s="54">
        <v>0</v>
      </c>
      <c r="AY30" s="30">
        <v>0</v>
      </c>
      <c r="AZ30" s="30">
        <v>0</v>
      </c>
      <c r="BA30" s="30">
        <v>0</v>
      </c>
      <c r="BB30" s="30">
        <v>0</v>
      </c>
      <c r="BC30" s="31" t="s">
        <v>82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65"/>
    </row>
    <row r="31" ht="94.5" spans="1:61">
      <c r="A31" s="29">
        <f>MAX($A$1:A30)+(D31&lt;&gt;D30)</f>
        <v>14</v>
      </c>
      <c r="B31" s="30">
        <v>2022</v>
      </c>
      <c r="C31" s="31" t="s">
        <v>221</v>
      </c>
      <c r="D31" s="32" t="s">
        <v>222</v>
      </c>
      <c r="E31" s="32" t="s">
        <v>223</v>
      </c>
      <c r="F31" s="33" t="s">
        <v>64</v>
      </c>
      <c r="G31" s="31" t="s">
        <v>65</v>
      </c>
      <c r="H31" s="31" t="s">
        <v>65</v>
      </c>
      <c r="I31" s="31" t="s">
        <v>188</v>
      </c>
      <c r="J31" s="31" t="s">
        <v>224</v>
      </c>
      <c r="K31" s="37">
        <v>114.863353</v>
      </c>
      <c r="L31" s="37">
        <v>38.501981</v>
      </c>
      <c r="M31" s="31" t="s">
        <v>81</v>
      </c>
      <c r="N31" s="31" t="s">
        <v>81</v>
      </c>
      <c r="O31" s="31" t="s">
        <v>70</v>
      </c>
      <c r="P31" s="31" t="s">
        <v>71</v>
      </c>
      <c r="Q31" s="30"/>
      <c r="R31" s="30" t="s">
        <v>98</v>
      </c>
      <c r="S31" s="31" t="s">
        <v>225</v>
      </c>
      <c r="T31" s="31" t="s">
        <v>226</v>
      </c>
      <c r="U31" s="30">
        <v>13582296301</v>
      </c>
      <c r="V31" s="30">
        <v>1000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1038</v>
      </c>
      <c r="AD31" s="30">
        <v>0</v>
      </c>
      <c r="AE31" s="30">
        <v>2</v>
      </c>
      <c r="AF31" s="31" t="s">
        <v>227</v>
      </c>
      <c r="AG31" s="30">
        <v>0</v>
      </c>
      <c r="AH31" s="31" t="s">
        <v>228</v>
      </c>
      <c r="AI31" s="30" t="s">
        <v>229</v>
      </c>
      <c r="AJ31" s="31" t="s">
        <v>77</v>
      </c>
      <c r="AK31" s="30" t="s">
        <v>230</v>
      </c>
      <c r="AL31" s="31" t="s">
        <v>77</v>
      </c>
      <c r="AM31" s="30">
        <v>3.6</v>
      </c>
      <c r="AN31" s="30">
        <v>0</v>
      </c>
      <c r="AO31" s="30">
        <v>0</v>
      </c>
      <c r="AP31" s="30">
        <v>1.66</v>
      </c>
      <c r="AQ31" s="31" t="s">
        <v>231</v>
      </c>
      <c r="AR31" s="54">
        <v>33333</v>
      </c>
      <c r="AS31" s="30">
        <v>3.6</v>
      </c>
      <c r="AT31" s="30">
        <v>0</v>
      </c>
      <c r="AU31" s="30">
        <v>0</v>
      </c>
      <c r="AV31" s="30">
        <v>1.66</v>
      </c>
      <c r="AW31" s="31" t="s">
        <v>103</v>
      </c>
      <c r="AX31" s="54">
        <v>0</v>
      </c>
      <c r="AY31" s="30">
        <v>0</v>
      </c>
      <c r="AZ31" s="30">
        <v>0</v>
      </c>
      <c r="BA31" s="30">
        <v>0</v>
      </c>
      <c r="BB31" s="30">
        <v>0</v>
      </c>
      <c r="BC31" s="31" t="s">
        <v>103</v>
      </c>
      <c r="BD31" s="30">
        <v>0</v>
      </c>
      <c r="BE31" s="30">
        <v>0</v>
      </c>
      <c r="BF31" s="30">
        <v>0</v>
      </c>
      <c r="BG31" s="30">
        <v>0</v>
      </c>
      <c r="BH31" s="30">
        <v>0</v>
      </c>
      <c r="BI31" s="65"/>
    </row>
    <row r="32" ht="40.5" spans="1:61">
      <c r="A32" s="29">
        <f>MAX($A$1:A31)+(D32&lt;&gt;D31)</f>
        <v>14</v>
      </c>
      <c r="B32" s="30">
        <v>2022</v>
      </c>
      <c r="C32" s="31" t="s">
        <v>221</v>
      </c>
      <c r="D32" s="32" t="s">
        <v>222</v>
      </c>
      <c r="E32" s="32" t="s">
        <v>223</v>
      </c>
      <c r="F32" s="33" t="s">
        <v>64</v>
      </c>
      <c r="G32" s="31" t="s">
        <v>65</v>
      </c>
      <c r="H32" s="31" t="s">
        <v>65</v>
      </c>
      <c r="I32" s="31" t="s">
        <v>188</v>
      </c>
      <c r="J32" s="31" t="s">
        <v>224</v>
      </c>
      <c r="K32" s="30">
        <v>114.863353</v>
      </c>
      <c r="L32" s="30">
        <v>38.501981</v>
      </c>
      <c r="M32" s="31" t="s">
        <v>81</v>
      </c>
      <c r="N32" s="31" t="s">
        <v>81</v>
      </c>
      <c r="O32" s="31" t="s">
        <v>70</v>
      </c>
      <c r="P32" s="31" t="s">
        <v>71</v>
      </c>
      <c r="Q32" s="30"/>
      <c r="R32" s="30" t="s">
        <v>98</v>
      </c>
      <c r="S32" s="31" t="s">
        <v>225</v>
      </c>
      <c r="T32" s="31" t="s">
        <v>226</v>
      </c>
      <c r="U32" s="30">
        <v>13582296301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2</v>
      </c>
      <c r="AF32" s="31" t="s">
        <v>80</v>
      </c>
      <c r="AG32" s="30">
        <v>0</v>
      </c>
      <c r="AH32" s="31" t="s">
        <v>81</v>
      </c>
      <c r="AI32" s="30">
        <v>0</v>
      </c>
      <c r="AJ32" s="31" t="s">
        <v>81</v>
      </c>
      <c r="AK32" s="30">
        <v>0</v>
      </c>
      <c r="AL32" s="31" t="s">
        <v>81</v>
      </c>
      <c r="AM32" s="30">
        <v>0</v>
      </c>
      <c r="AN32" s="30">
        <v>0</v>
      </c>
      <c r="AO32" s="30">
        <v>0</v>
      </c>
      <c r="AP32" s="30">
        <v>0</v>
      </c>
      <c r="AQ32" s="31" t="s">
        <v>82</v>
      </c>
      <c r="AR32" s="54">
        <v>0</v>
      </c>
      <c r="AS32" s="30">
        <v>0</v>
      </c>
      <c r="AT32" s="30">
        <v>0</v>
      </c>
      <c r="AU32" s="30">
        <v>0</v>
      </c>
      <c r="AV32" s="30">
        <v>0</v>
      </c>
      <c r="AW32" s="31" t="s">
        <v>82</v>
      </c>
      <c r="AX32" s="54">
        <v>0</v>
      </c>
      <c r="AY32" s="30">
        <v>0</v>
      </c>
      <c r="AZ32" s="30">
        <v>0</v>
      </c>
      <c r="BA32" s="30">
        <v>0</v>
      </c>
      <c r="BB32" s="30">
        <v>0</v>
      </c>
      <c r="BC32" s="31" t="s">
        <v>82</v>
      </c>
      <c r="BD32" s="30">
        <v>0</v>
      </c>
      <c r="BE32" s="30">
        <v>0</v>
      </c>
      <c r="BF32" s="30">
        <v>0</v>
      </c>
      <c r="BG32" s="30">
        <v>0</v>
      </c>
      <c r="BH32" s="30">
        <v>0</v>
      </c>
      <c r="BI32" s="65"/>
    </row>
    <row r="33" ht="67.5" spans="1:61">
      <c r="A33" s="29">
        <f>MAX($A$1:A32)+(D33&lt;&gt;D32)</f>
        <v>15</v>
      </c>
      <c r="B33" s="30">
        <v>2022</v>
      </c>
      <c r="C33" s="31" t="s">
        <v>232</v>
      </c>
      <c r="D33" s="32" t="s">
        <v>233</v>
      </c>
      <c r="E33" s="32" t="s">
        <v>234</v>
      </c>
      <c r="F33" s="33" t="s">
        <v>64</v>
      </c>
      <c r="G33" s="31" t="s">
        <v>65</v>
      </c>
      <c r="H33" s="31" t="s">
        <v>65</v>
      </c>
      <c r="I33" s="31" t="s">
        <v>188</v>
      </c>
      <c r="J33" s="31" t="s">
        <v>235</v>
      </c>
      <c r="K33" s="30">
        <v>114.875281</v>
      </c>
      <c r="L33" s="30">
        <v>38.499831</v>
      </c>
      <c r="M33" s="31" t="s">
        <v>81</v>
      </c>
      <c r="N33" s="31" t="s">
        <v>81</v>
      </c>
      <c r="O33" s="31" t="s">
        <v>70</v>
      </c>
      <c r="P33" s="31" t="s">
        <v>71</v>
      </c>
      <c r="Q33" s="30"/>
      <c r="R33" s="30" t="s">
        <v>98</v>
      </c>
      <c r="S33" s="31" t="s">
        <v>236</v>
      </c>
      <c r="T33" s="31" t="s">
        <v>237</v>
      </c>
      <c r="U33" s="30">
        <v>13463121698</v>
      </c>
      <c r="V33" s="30">
        <v>2000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346</v>
      </c>
      <c r="AD33" s="30">
        <v>0</v>
      </c>
      <c r="AE33" s="30">
        <v>1</v>
      </c>
      <c r="AF33" s="31" t="s">
        <v>238</v>
      </c>
      <c r="AG33" s="30">
        <v>0</v>
      </c>
      <c r="AH33" s="31" t="s">
        <v>239</v>
      </c>
      <c r="AI33" s="30" t="s">
        <v>230</v>
      </c>
      <c r="AJ33" s="31" t="s">
        <v>77</v>
      </c>
      <c r="AK33" s="30" t="s">
        <v>230</v>
      </c>
      <c r="AL33" s="31" t="s">
        <v>77</v>
      </c>
      <c r="AM33" s="30">
        <v>4.873</v>
      </c>
      <c r="AN33" s="30">
        <v>0</v>
      </c>
      <c r="AO33" s="30">
        <v>0</v>
      </c>
      <c r="AP33" s="30">
        <v>0</v>
      </c>
      <c r="AQ33" s="31" t="s">
        <v>240</v>
      </c>
      <c r="AR33" s="54">
        <v>66667</v>
      </c>
      <c r="AS33" s="30">
        <v>4.873</v>
      </c>
      <c r="AT33" s="30">
        <v>0</v>
      </c>
      <c r="AU33" s="30">
        <v>0</v>
      </c>
      <c r="AV33" s="30">
        <v>0</v>
      </c>
      <c r="AW33" s="31" t="s">
        <v>103</v>
      </c>
      <c r="AX33" s="54">
        <v>0</v>
      </c>
      <c r="AY33" s="30">
        <v>0</v>
      </c>
      <c r="AZ33" s="30">
        <v>0</v>
      </c>
      <c r="BA33" s="30">
        <v>0</v>
      </c>
      <c r="BB33" s="30">
        <v>0</v>
      </c>
      <c r="BC33" s="31" t="s">
        <v>103</v>
      </c>
      <c r="BD33" s="30">
        <v>0</v>
      </c>
      <c r="BE33" s="30">
        <v>0</v>
      </c>
      <c r="BF33" s="30">
        <v>0</v>
      </c>
      <c r="BG33" s="30">
        <v>0</v>
      </c>
      <c r="BH33" s="30">
        <v>0</v>
      </c>
      <c r="BI33" s="65"/>
    </row>
    <row r="34" ht="40.5" spans="1:61">
      <c r="A34" s="29">
        <f>MAX($A$1:A33)+(D34&lt;&gt;D33)</f>
        <v>15</v>
      </c>
      <c r="B34" s="30">
        <v>2022</v>
      </c>
      <c r="C34" s="31" t="s">
        <v>232</v>
      </c>
      <c r="D34" s="32" t="s">
        <v>233</v>
      </c>
      <c r="E34" s="32" t="s">
        <v>234</v>
      </c>
      <c r="F34" s="33" t="s">
        <v>64</v>
      </c>
      <c r="G34" s="31" t="s">
        <v>65</v>
      </c>
      <c r="H34" s="31" t="s">
        <v>65</v>
      </c>
      <c r="I34" s="31" t="s">
        <v>188</v>
      </c>
      <c r="J34" s="31" t="s">
        <v>235</v>
      </c>
      <c r="K34" s="30">
        <v>114.875281</v>
      </c>
      <c r="L34" s="30">
        <v>38.499831</v>
      </c>
      <c r="M34" s="31" t="s">
        <v>81</v>
      </c>
      <c r="N34" s="31" t="s">
        <v>81</v>
      </c>
      <c r="O34" s="31" t="s">
        <v>70</v>
      </c>
      <c r="P34" s="31" t="s">
        <v>71</v>
      </c>
      <c r="Q34" s="30"/>
      <c r="R34" s="30" t="s">
        <v>98</v>
      </c>
      <c r="S34" s="31" t="s">
        <v>236</v>
      </c>
      <c r="T34" s="31" t="s">
        <v>237</v>
      </c>
      <c r="U34" s="30">
        <v>13463121698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0">
        <v>1</v>
      </c>
      <c r="AF34" s="31" t="s">
        <v>80</v>
      </c>
      <c r="AG34" s="30">
        <v>0</v>
      </c>
      <c r="AH34" s="31" t="s">
        <v>81</v>
      </c>
      <c r="AI34" s="30">
        <v>0</v>
      </c>
      <c r="AJ34" s="31" t="s">
        <v>81</v>
      </c>
      <c r="AK34" s="30">
        <v>0</v>
      </c>
      <c r="AL34" s="31" t="s">
        <v>81</v>
      </c>
      <c r="AM34" s="30">
        <v>0</v>
      </c>
      <c r="AN34" s="30">
        <v>0</v>
      </c>
      <c r="AO34" s="30">
        <v>0</v>
      </c>
      <c r="AP34" s="30">
        <v>0</v>
      </c>
      <c r="AQ34" s="31" t="s">
        <v>82</v>
      </c>
      <c r="AR34" s="54">
        <v>0</v>
      </c>
      <c r="AS34" s="30">
        <v>0</v>
      </c>
      <c r="AT34" s="30">
        <v>0</v>
      </c>
      <c r="AU34" s="30">
        <v>0</v>
      </c>
      <c r="AV34" s="30">
        <v>0</v>
      </c>
      <c r="AW34" s="31" t="s">
        <v>82</v>
      </c>
      <c r="AX34" s="54">
        <v>0</v>
      </c>
      <c r="AY34" s="30">
        <v>0</v>
      </c>
      <c r="AZ34" s="30">
        <v>0</v>
      </c>
      <c r="BA34" s="30">
        <v>0</v>
      </c>
      <c r="BB34" s="30">
        <v>0</v>
      </c>
      <c r="BC34" s="31" t="s">
        <v>82</v>
      </c>
      <c r="BD34" s="30">
        <v>0</v>
      </c>
      <c r="BE34" s="30">
        <v>0</v>
      </c>
      <c r="BF34" s="30">
        <v>0</v>
      </c>
      <c r="BG34" s="30">
        <v>0</v>
      </c>
      <c r="BH34" s="30">
        <v>0</v>
      </c>
      <c r="BI34" s="65"/>
    </row>
    <row r="35" ht="54" spans="1:61">
      <c r="A35" s="29">
        <f>MAX($A$1:A34)+(D35&lt;&gt;D34)</f>
        <v>16</v>
      </c>
      <c r="B35" s="30">
        <v>2022</v>
      </c>
      <c r="C35" s="31" t="s">
        <v>241</v>
      </c>
      <c r="D35" s="32" t="s">
        <v>242</v>
      </c>
      <c r="E35" s="34" t="s">
        <v>243</v>
      </c>
      <c r="F35" s="33" t="s">
        <v>64</v>
      </c>
      <c r="G35" s="31" t="s">
        <v>65</v>
      </c>
      <c r="H35" s="31" t="s">
        <v>65</v>
      </c>
      <c r="I35" s="31" t="s">
        <v>188</v>
      </c>
      <c r="J35" s="31" t="s">
        <v>189</v>
      </c>
      <c r="K35" s="30">
        <v>114.872046</v>
      </c>
      <c r="L35" s="30">
        <v>38.501002</v>
      </c>
      <c r="M35" s="31" t="s">
        <v>81</v>
      </c>
      <c r="N35" s="31" t="s">
        <v>81</v>
      </c>
      <c r="O35" s="31" t="s">
        <v>70</v>
      </c>
      <c r="P35" s="31" t="s">
        <v>71</v>
      </c>
      <c r="Q35" s="30"/>
      <c r="R35" s="30" t="s">
        <v>98</v>
      </c>
      <c r="S35" s="31" t="s">
        <v>244</v>
      </c>
      <c r="T35" s="31" t="s">
        <v>244</v>
      </c>
      <c r="U35" s="30">
        <v>15031231462</v>
      </c>
      <c r="V35" s="30">
        <v>1200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210</v>
      </c>
      <c r="AD35" s="30">
        <v>0</v>
      </c>
      <c r="AE35" s="30">
        <v>1</v>
      </c>
      <c r="AF35" s="31" t="s">
        <v>245</v>
      </c>
      <c r="AG35" s="30">
        <v>0</v>
      </c>
      <c r="AH35" s="31" t="s">
        <v>246</v>
      </c>
      <c r="AI35" s="30">
        <v>300</v>
      </c>
      <c r="AJ35" s="31" t="s">
        <v>77</v>
      </c>
      <c r="AK35" s="30">
        <v>300</v>
      </c>
      <c r="AL35" s="31" t="s">
        <v>77</v>
      </c>
      <c r="AM35" s="30">
        <v>0.148</v>
      </c>
      <c r="AN35" s="30">
        <v>0</v>
      </c>
      <c r="AO35" s="30">
        <v>0</v>
      </c>
      <c r="AP35" s="30">
        <v>0.021</v>
      </c>
      <c r="AQ35" s="31" t="s">
        <v>247</v>
      </c>
      <c r="AR35" s="54">
        <v>40000</v>
      </c>
      <c r="AS35" s="30">
        <v>0.148</v>
      </c>
      <c r="AT35" s="30">
        <v>0</v>
      </c>
      <c r="AU35" s="30">
        <v>0</v>
      </c>
      <c r="AV35" s="30">
        <v>0.021</v>
      </c>
      <c r="AW35" s="31" t="s">
        <v>103</v>
      </c>
      <c r="AX35" s="54">
        <v>0</v>
      </c>
      <c r="AY35" s="30">
        <v>0</v>
      </c>
      <c r="AZ35" s="30">
        <v>0</v>
      </c>
      <c r="BA35" s="30">
        <v>0</v>
      </c>
      <c r="BB35" s="30">
        <v>0</v>
      </c>
      <c r="BC35" s="31" t="s">
        <v>103</v>
      </c>
      <c r="BD35" s="30">
        <v>0</v>
      </c>
      <c r="BE35" s="30">
        <v>0</v>
      </c>
      <c r="BF35" s="30">
        <v>0</v>
      </c>
      <c r="BG35" s="30">
        <v>0</v>
      </c>
      <c r="BH35" s="30">
        <v>0</v>
      </c>
      <c r="BI35" s="65"/>
    </row>
    <row r="36" ht="28.5" spans="1:61">
      <c r="A36" s="29">
        <f>MAX($A$1:A35)+(D36&lt;&gt;D35)</f>
        <v>16</v>
      </c>
      <c r="B36" s="30">
        <v>2022</v>
      </c>
      <c r="C36" s="31" t="s">
        <v>241</v>
      </c>
      <c r="D36" s="32" t="s">
        <v>242</v>
      </c>
      <c r="E36" s="34" t="s">
        <v>243</v>
      </c>
      <c r="F36" s="33" t="s">
        <v>64</v>
      </c>
      <c r="G36" s="31" t="s">
        <v>65</v>
      </c>
      <c r="H36" s="31" t="s">
        <v>65</v>
      </c>
      <c r="I36" s="31" t="s">
        <v>188</v>
      </c>
      <c r="J36" s="31" t="s">
        <v>189</v>
      </c>
      <c r="K36" s="30">
        <v>114.872046</v>
      </c>
      <c r="L36" s="30">
        <v>38.501002</v>
      </c>
      <c r="M36" s="31" t="s">
        <v>81</v>
      </c>
      <c r="N36" s="31" t="s">
        <v>81</v>
      </c>
      <c r="O36" s="31" t="s">
        <v>70</v>
      </c>
      <c r="P36" s="31" t="s">
        <v>71</v>
      </c>
      <c r="Q36" s="30"/>
      <c r="R36" s="30" t="s">
        <v>98</v>
      </c>
      <c r="S36" s="31" t="s">
        <v>244</v>
      </c>
      <c r="T36" s="31" t="s">
        <v>244</v>
      </c>
      <c r="U36" s="30">
        <v>15031231462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1</v>
      </c>
      <c r="AF36" s="31" t="s">
        <v>80</v>
      </c>
      <c r="AG36" s="30">
        <v>0</v>
      </c>
      <c r="AH36" s="31" t="s">
        <v>81</v>
      </c>
      <c r="AI36" s="30">
        <v>0</v>
      </c>
      <c r="AJ36" s="31" t="s">
        <v>81</v>
      </c>
      <c r="AK36" s="30">
        <v>0</v>
      </c>
      <c r="AL36" s="31" t="s">
        <v>81</v>
      </c>
      <c r="AM36" s="30">
        <v>0</v>
      </c>
      <c r="AN36" s="30">
        <v>0</v>
      </c>
      <c r="AO36" s="30">
        <v>0</v>
      </c>
      <c r="AP36" s="30">
        <v>0</v>
      </c>
      <c r="AQ36" s="31" t="s">
        <v>82</v>
      </c>
      <c r="AR36" s="54">
        <v>0</v>
      </c>
      <c r="AS36" s="30">
        <v>0</v>
      </c>
      <c r="AT36" s="30">
        <v>0</v>
      </c>
      <c r="AU36" s="30">
        <v>0</v>
      </c>
      <c r="AV36" s="30">
        <v>0</v>
      </c>
      <c r="AW36" s="31" t="s">
        <v>82</v>
      </c>
      <c r="AX36" s="54">
        <v>0</v>
      </c>
      <c r="AY36" s="30">
        <v>0</v>
      </c>
      <c r="AZ36" s="30">
        <v>0</v>
      </c>
      <c r="BA36" s="30">
        <v>0</v>
      </c>
      <c r="BB36" s="30">
        <v>0</v>
      </c>
      <c r="BC36" s="31" t="s">
        <v>82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65"/>
    </row>
    <row r="37" ht="67.5" spans="1:61">
      <c r="A37" s="29">
        <f>MAX($A$1:A36)+(D37&lt;&gt;D36)</f>
        <v>17</v>
      </c>
      <c r="B37" s="30">
        <v>2022</v>
      </c>
      <c r="C37" s="31" t="s">
        <v>248</v>
      </c>
      <c r="D37" s="32" t="s">
        <v>249</v>
      </c>
      <c r="E37" s="32" t="s">
        <v>250</v>
      </c>
      <c r="F37" s="33" t="s">
        <v>64</v>
      </c>
      <c r="G37" s="31" t="s">
        <v>65</v>
      </c>
      <c r="H37" s="31" t="s">
        <v>65</v>
      </c>
      <c r="I37" s="31" t="s">
        <v>188</v>
      </c>
      <c r="J37" s="31" t="s">
        <v>189</v>
      </c>
      <c r="K37" s="37">
        <v>114.870301</v>
      </c>
      <c r="L37" s="37">
        <v>38.505191</v>
      </c>
      <c r="M37" s="31" t="s">
        <v>81</v>
      </c>
      <c r="N37" s="31" t="s">
        <v>81</v>
      </c>
      <c r="O37" s="31" t="s">
        <v>70</v>
      </c>
      <c r="P37" s="31" t="s">
        <v>71</v>
      </c>
      <c r="Q37" s="30"/>
      <c r="R37" s="30" t="s">
        <v>98</v>
      </c>
      <c r="S37" s="31" t="s">
        <v>251</v>
      </c>
      <c r="T37" s="31" t="s">
        <v>251</v>
      </c>
      <c r="U37" s="30">
        <v>13930250336</v>
      </c>
      <c r="V37" s="30">
        <v>2000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300</v>
      </c>
      <c r="AD37" s="30">
        <v>0</v>
      </c>
      <c r="AE37" s="30">
        <v>1</v>
      </c>
      <c r="AF37" s="31" t="s">
        <v>252</v>
      </c>
      <c r="AG37" s="30">
        <v>0</v>
      </c>
      <c r="AH37" s="31" t="s">
        <v>253</v>
      </c>
      <c r="AI37" s="34">
        <v>5000</v>
      </c>
      <c r="AJ37" s="45" t="s">
        <v>77</v>
      </c>
      <c r="AK37" s="34">
        <v>10000</v>
      </c>
      <c r="AL37" s="45" t="s">
        <v>77</v>
      </c>
      <c r="AM37" s="30">
        <v>2.7</v>
      </c>
      <c r="AN37" s="30">
        <v>0</v>
      </c>
      <c r="AO37" s="30">
        <v>0</v>
      </c>
      <c r="AP37" s="30">
        <v>0</v>
      </c>
      <c r="AQ37" s="31" t="s">
        <v>254</v>
      </c>
      <c r="AR37" s="54">
        <v>66667</v>
      </c>
      <c r="AS37" s="30">
        <v>2.7</v>
      </c>
      <c r="AT37" s="30">
        <v>0</v>
      </c>
      <c r="AU37" s="30">
        <v>0</v>
      </c>
      <c r="AV37" s="30">
        <v>0</v>
      </c>
      <c r="AW37" s="31" t="s">
        <v>103</v>
      </c>
      <c r="AX37" s="54">
        <v>0</v>
      </c>
      <c r="AY37" s="30">
        <v>0</v>
      </c>
      <c r="AZ37" s="30">
        <v>0</v>
      </c>
      <c r="BA37" s="30">
        <v>0</v>
      </c>
      <c r="BB37" s="30">
        <v>0</v>
      </c>
      <c r="BC37" s="31" t="s">
        <v>103</v>
      </c>
      <c r="BD37" s="30">
        <v>0</v>
      </c>
      <c r="BE37" s="30">
        <v>0</v>
      </c>
      <c r="BF37" s="30">
        <v>0</v>
      </c>
      <c r="BG37" s="30">
        <v>0</v>
      </c>
      <c r="BH37" s="30">
        <v>0</v>
      </c>
      <c r="BI37" s="65"/>
    </row>
    <row r="38" ht="28.5" spans="1:61">
      <c r="A38" s="29">
        <f>MAX($A$1:A37)+(D38&lt;&gt;D37)</f>
        <v>17</v>
      </c>
      <c r="B38" s="30">
        <v>2022</v>
      </c>
      <c r="C38" s="31" t="s">
        <v>248</v>
      </c>
      <c r="D38" s="32" t="s">
        <v>249</v>
      </c>
      <c r="E38" s="32" t="s">
        <v>250</v>
      </c>
      <c r="F38" s="33" t="s">
        <v>64</v>
      </c>
      <c r="G38" s="31" t="s">
        <v>65</v>
      </c>
      <c r="H38" s="31" t="s">
        <v>65</v>
      </c>
      <c r="I38" s="31" t="s">
        <v>188</v>
      </c>
      <c r="J38" s="31" t="s">
        <v>189</v>
      </c>
      <c r="K38" s="37">
        <v>114.870301</v>
      </c>
      <c r="L38" s="30">
        <v>38.505191</v>
      </c>
      <c r="M38" s="31" t="s">
        <v>81</v>
      </c>
      <c r="N38" s="31" t="s">
        <v>81</v>
      </c>
      <c r="O38" s="31" t="s">
        <v>70</v>
      </c>
      <c r="P38" s="31" t="s">
        <v>71</v>
      </c>
      <c r="Q38" s="30"/>
      <c r="R38" s="30" t="s">
        <v>98</v>
      </c>
      <c r="S38" s="31" t="s">
        <v>251</v>
      </c>
      <c r="T38" s="31" t="s">
        <v>251</v>
      </c>
      <c r="U38" s="30">
        <v>13930250336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1</v>
      </c>
      <c r="AF38" s="31" t="s">
        <v>80</v>
      </c>
      <c r="AG38" s="30">
        <v>0</v>
      </c>
      <c r="AH38" s="31" t="s">
        <v>81</v>
      </c>
      <c r="AI38" s="30">
        <v>0</v>
      </c>
      <c r="AJ38" s="31" t="s">
        <v>81</v>
      </c>
      <c r="AK38" s="30">
        <v>0</v>
      </c>
      <c r="AL38" s="31" t="s">
        <v>81</v>
      </c>
      <c r="AM38" s="30">
        <v>0</v>
      </c>
      <c r="AN38" s="30">
        <v>0</v>
      </c>
      <c r="AO38" s="30">
        <v>0</v>
      </c>
      <c r="AP38" s="30">
        <v>0</v>
      </c>
      <c r="AQ38" s="31" t="s">
        <v>82</v>
      </c>
      <c r="AR38" s="54">
        <v>0</v>
      </c>
      <c r="AS38" s="30">
        <v>0</v>
      </c>
      <c r="AT38" s="30">
        <v>0</v>
      </c>
      <c r="AU38" s="30">
        <v>0</v>
      </c>
      <c r="AV38" s="30">
        <v>0</v>
      </c>
      <c r="AW38" s="31" t="s">
        <v>82</v>
      </c>
      <c r="AX38" s="54">
        <v>0</v>
      </c>
      <c r="AY38" s="30">
        <v>0</v>
      </c>
      <c r="AZ38" s="30">
        <v>0</v>
      </c>
      <c r="BA38" s="30">
        <v>0</v>
      </c>
      <c r="BB38" s="30">
        <v>0</v>
      </c>
      <c r="BC38" s="31" t="s">
        <v>82</v>
      </c>
      <c r="BD38" s="30">
        <v>0</v>
      </c>
      <c r="BE38" s="30">
        <v>0</v>
      </c>
      <c r="BF38" s="30">
        <v>0</v>
      </c>
      <c r="BG38" s="30">
        <v>0</v>
      </c>
      <c r="BH38" s="30">
        <v>0</v>
      </c>
      <c r="BI38" s="65"/>
    </row>
    <row r="39" ht="108" spans="1:61">
      <c r="A39" s="29">
        <f>MAX($A$1:A38)+(D39&lt;&gt;D38)</f>
        <v>18</v>
      </c>
      <c r="B39" s="30">
        <v>2022</v>
      </c>
      <c r="C39" s="31" t="s">
        <v>255</v>
      </c>
      <c r="D39" s="32" t="s">
        <v>256</v>
      </c>
      <c r="E39" s="32" t="s">
        <v>257</v>
      </c>
      <c r="F39" s="33" t="s">
        <v>64</v>
      </c>
      <c r="G39" s="31" t="s">
        <v>65</v>
      </c>
      <c r="H39" s="31" t="s">
        <v>65</v>
      </c>
      <c r="I39" s="31" t="s">
        <v>188</v>
      </c>
      <c r="J39" s="31" t="s">
        <v>258</v>
      </c>
      <c r="K39" s="30">
        <v>114.869265</v>
      </c>
      <c r="L39" s="30">
        <v>38.496035</v>
      </c>
      <c r="M39" s="31" t="s">
        <v>81</v>
      </c>
      <c r="N39" s="31" t="s">
        <v>81</v>
      </c>
      <c r="O39" s="31" t="s">
        <v>70</v>
      </c>
      <c r="P39" s="31" t="s">
        <v>71</v>
      </c>
      <c r="Q39" s="30"/>
      <c r="R39" s="30" t="s">
        <v>98</v>
      </c>
      <c r="S39" s="31" t="s">
        <v>259</v>
      </c>
      <c r="T39" s="31" t="s">
        <v>260</v>
      </c>
      <c r="U39" s="30">
        <v>13603227133</v>
      </c>
      <c r="V39" s="30">
        <v>2000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560</v>
      </c>
      <c r="AD39" s="30">
        <v>0</v>
      </c>
      <c r="AE39" s="30">
        <v>1</v>
      </c>
      <c r="AF39" s="31" t="s">
        <v>261</v>
      </c>
      <c r="AG39" s="30">
        <v>0</v>
      </c>
      <c r="AH39" s="31" t="s">
        <v>262</v>
      </c>
      <c r="AI39" s="34">
        <v>7000</v>
      </c>
      <c r="AJ39" s="45" t="s">
        <v>77</v>
      </c>
      <c r="AK39" s="34">
        <v>10000</v>
      </c>
      <c r="AL39" s="45" t="s">
        <v>77</v>
      </c>
      <c r="AM39" s="30">
        <v>4.848</v>
      </c>
      <c r="AN39" s="30">
        <v>0</v>
      </c>
      <c r="AO39" s="30">
        <v>0</v>
      </c>
      <c r="AP39" s="30">
        <v>0</v>
      </c>
      <c r="AQ39" s="31" t="s">
        <v>263</v>
      </c>
      <c r="AR39" s="54">
        <v>66667</v>
      </c>
      <c r="AS39" s="30">
        <v>4.848</v>
      </c>
      <c r="AT39" s="30">
        <v>0</v>
      </c>
      <c r="AU39" s="30">
        <v>0</v>
      </c>
      <c r="AV39" s="30">
        <v>0</v>
      </c>
      <c r="AW39" s="31" t="s">
        <v>103</v>
      </c>
      <c r="AX39" s="54">
        <v>0</v>
      </c>
      <c r="AY39" s="30">
        <v>0</v>
      </c>
      <c r="AZ39" s="30">
        <v>0</v>
      </c>
      <c r="BA39" s="30">
        <v>0</v>
      </c>
      <c r="BB39" s="30">
        <v>0</v>
      </c>
      <c r="BC39" s="31" t="s">
        <v>103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65"/>
    </row>
    <row r="40" ht="40.5" spans="1:61">
      <c r="A40" s="29">
        <f>MAX($A$1:A39)+(D40&lt;&gt;D39)</f>
        <v>18</v>
      </c>
      <c r="B40" s="30">
        <v>2022</v>
      </c>
      <c r="C40" s="31" t="s">
        <v>255</v>
      </c>
      <c r="D40" s="32" t="s">
        <v>256</v>
      </c>
      <c r="E40" s="32" t="s">
        <v>257</v>
      </c>
      <c r="F40" s="33" t="s">
        <v>64</v>
      </c>
      <c r="G40" s="31" t="s">
        <v>65</v>
      </c>
      <c r="H40" s="31" t="s">
        <v>65</v>
      </c>
      <c r="I40" s="31" t="s">
        <v>188</v>
      </c>
      <c r="J40" s="31" t="s">
        <v>258</v>
      </c>
      <c r="K40" s="30">
        <v>114.869265</v>
      </c>
      <c r="L40" s="30">
        <v>38.496035</v>
      </c>
      <c r="M40" s="31" t="s">
        <v>81</v>
      </c>
      <c r="N40" s="31" t="s">
        <v>81</v>
      </c>
      <c r="O40" s="31" t="s">
        <v>70</v>
      </c>
      <c r="P40" s="31" t="s">
        <v>71</v>
      </c>
      <c r="Q40" s="30"/>
      <c r="R40" s="30" t="s">
        <v>98</v>
      </c>
      <c r="S40" s="31" t="s">
        <v>259</v>
      </c>
      <c r="T40" s="31" t="s">
        <v>260</v>
      </c>
      <c r="U40" s="30">
        <v>13603227133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1</v>
      </c>
      <c r="AF40" s="31" t="s">
        <v>80</v>
      </c>
      <c r="AG40" s="30">
        <v>0</v>
      </c>
      <c r="AH40" s="31" t="s">
        <v>81</v>
      </c>
      <c r="AI40" s="30">
        <v>0</v>
      </c>
      <c r="AJ40" s="31" t="s">
        <v>81</v>
      </c>
      <c r="AK40" s="30">
        <v>0</v>
      </c>
      <c r="AL40" s="31" t="s">
        <v>81</v>
      </c>
      <c r="AM40" s="30">
        <v>0</v>
      </c>
      <c r="AN40" s="30">
        <v>0</v>
      </c>
      <c r="AO40" s="30">
        <v>0</v>
      </c>
      <c r="AP40" s="30">
        <v>0</v>
      </c>
      <c r="AQ40" s="31" t="s">
        <v>82</v>
      </c>
      <c r="AR40" s="54">
        <v>0</v>
      </c>
      <c r="AS40" s="30">
        <v>0</v>
      </c>
      <c r="AT40" s="30">
        <v>0</v>
      </c>
      <c r="AU40" s="30">
        <v>0</v>
      </c>
      <c r="AV40" s="30">
        <v>0</v>
      </c>
      <c r="AW40" s="31" t="s">
        <v>82</v>
      </c>
      <c r="AX40" s="54">
        <v>0</v>
      </c>
      <c r="AY40" s="30">
        <v>0</v>
      </c>
      <c r="AZ40" s="30">
        <v>0</v>
      </c>
      <c r="BA40" s="30">
        <v>0</v>
      </c>
      <c r="BB40" s="30">
        <v>0</v>
      </c>
      <c r="BC40" s="31" t="s">
        <v>82</v>
      </c>
      <c r="BD40" s="30">
        <v>0</v>
      </c>
      <c r="BE40" s="30">
        <v>0</v>
      </c>
      <c r="BF40" s="30">
        <v>0</v>
      </c>
      <c r="BG40" s="30">
        <v>0</v>
      </c>
      <c r="BH40" s="30">
        <v>0</v>
      </c>
      <c r="BI40" s="65"/>
    </row>
    <row r="41" ht="58.5" spans="1:61">
      <c r="A41" s="29">
        <f>MAX($A$1:A40)+(D41&lt;&gt;D40)</f>
        <v>19</v>
      </c>
      <c r="B41" s="30">
        <v>2022</v>
      </c>
      <c r="C41" s="31" t="s">
        <v>264</v>
      </c>
      <c r="D41" s="32" t="s">
        <v>265</v>
      </c>
      <c r="E41" s="32" t="s">
        <v>266</v>
      </c>
      <c r="F41" s="33" t="s">
        <v>64</v>
      </c>
      <c r="G41" s="31" t="s">
        <v>65</v>
      </c>
      <c r="H41" s="31" t="s">
        <v>65</v>
      </c>
      <c r="I41" s="31" t="s">
        <v>188</v>
      </c>
      <c r="J41" s="31" t="s">
        <v>267</v>
      </c>
      <c r="K41" s="30">
        <v>114.840141</v>
      </c>
      <c r="L41" s="30">
        <v>38.274544</v>
      </c>
      <c r="M41" s="31" t="s">
        <v>81</v>
      </c>
      <c r="N41" s="31" t="s">
        <v>81</v>
      </c>
      <c r="O41" s="31" t="s">
        <v>268</v>
      </c>
      <c r="P41" s="31" t="s">
        <v>269</v>
      </c>
      <c r="Q41" s="30"/>
      <c r="R41" s="30" t="s">
        <v>98</v>
      </c>
      <c r="S41" s="31" t="s">
        <v>270</v>
      </c>
      <c r="T41" s="31" t="s">
        <v>271</v>
      </c>
      <c r="U41" s="30">
        <v>13393221979</v>
      </c>
      <c r="V41" s="30">
        <v>3000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0">
        <v>20</v>
      </c>
      <c r="AC41" s="30">
        <v>18</v>
      </c>
      <c r="AD41" s="30">
        <v>0</v>
      </c>
      <c r="AE41" s="30">
        <v>1</v>
      </c>
      <c r="AF41" s="31" t="s">
        <v>272</v>
      </c>
      <c r="AG41" s="30">
        <v>0</v>
      </c>
      <c r="AH41" s="30" t="s">
        <v>273</v>
      </c>
      <c r="AI41" s="48">
        <v>300</v>
      </c>
      <c r="AJ41" s="48" t="s">
        <v>274</v>
      </c>
      <c r="AK41" s="48">
        <v>1100</v>
      </c>
      <c r="AL41" s="48" t="s">
        <v>274</v>
      </c>
      <c r="AM41" s="30">
        <v>2.8</v>
      </c>
      <c r="AN41" s="30">
        <v>11.8</v>
      </c>
      <c r="AO41" s="30">
        <v>11.09</v>
      </c>
      <c r="AP41" s="30">
        <v>0.002</v>
      </c>
      <c r="AQ41" s="31" t="s">
        <v>275</v>
      </c>
      <c r="AR41" s="54">
        <v>100000</v>
      </c>
      <c r="AS41" s="30">
        <v>2.8</v>
      </c>
      <c r="AT41" s="30">
        <v>11.8</v>
      </c>
      <c r="AU41" s="30">
        <v>11.09</v>
      </c>
      <c r="AV41" s="30">
        <v>0.002</v>
      </c>
      <c r="AW41" s="31" t="s">
        <v>276</v>
      </c>
      <c r="AX41" s="54">
        <v>50000</v>
      </c>
      <c r="AY41" s="30">
        <v>1.4</v>
      </c>
      <c r="AZ41" s="30">
        <v>5.9</v>
      </c>
      <c r="BA41" s="30">
        <v>5.545</v>
      </c>
      <c r="BB41" s="30">
        <v>0.001</v>
      </c>
      <c r="BC41" s="31" t="s">
        <v>103</v>
      </c>
      <c r="BD41" s="30">
        <v>0</v>
      </c>
      <c r="BE41" s="30">
        <v>0</v>
      </c>
      <c r="BF41" s="30">
        <v>0</v>
      </c>
      <c r="BG41" s="30">
        <v>0</v>
      </c>
      <c r="BH41" s="30">
        <v>0</v>
      </c>
      <c r="BI41" s="65"/>
    </row>
    <row r="42" ht="27" spans="1:61">
      <c r="A42" s="29">
        <f>MAX($A$1:A41)+(D42&lt;&gt;D41)</f>
        <v>19</v>
      </c>
      <c r="B42" s="30">
        <v>2022</v>
      </c>
      <c r="C42" s="31" t="s">
        <v>264</v>
      </c>
      <c r="D42" s="32" t="s">
        <v>265</v>
      </c>
      <c r="E42" s="32" t="s">
        <v>266</v>
      </c>
      <c r="F42" s="33" t="s">
        <v>64</v>
      </c>
      <c r="G42" s="31" t="s">
        <v>65</v>
      </c>
      <c r="H42" s="31" t="s">
        <v>65</v>
      </c>
      <c r="I42" s="31" t="s">
        <v>188</v>
      </c>
      <c r="J42" s="31" t="s">
        <v>267</v>
      </c>
      <c r="K42" s="30">
        <v>114.840141</v>
      </c>
      <c r="L42" s="30">
        <v>38.274544</v>
      </c>
      <c r="M42" s="31" t="s">
        <v>81</v>
      </c>
      <c r="N42" s="31" t="s">
        <v>81</v>
      </c>
      <c r="O42" s="31" t="s">
        <v>268</v>
      </c>
      <c r="P42" s="31" t="s">
        <v>269</v>
      </c>
      <c r="Q42" s="30"/>
      <c r="R42" s="30" t="s">
        <v>98</v>
      </c>
      <c r="S42" s="31" t="s">
        <v>270</v>
      </c>
      <c r="T42" s="31" t="s">
        <v>271</v>
      </c>
      <c r="U42" s="30">
        <v>13393221979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0">
        <v>0</v>
      </c>
      <c r="AC42" s="30">
        <v>0</v>
      </c>
      <c r="AD42" s="30">
        <v>0</v>
      </c>
      <c r="AE42" s="30">
        <v>1</v>
      </c>
      <c r="AF42" s="31" t="s">
        <v>80</v>
      </c>
      <c r="AG42" s="30">
        <v>0</v>
      </c>
      <c r="AH42" s="31" t="s">
        <v>81</v>
      </c>
      <c r="AI42" s="30">
        <v>0</v>
      </c>
      <c r="AJ42" s="31" t="s">
        <v>81</v>
      </c>
      <c r="AK42" s="30">
        <v>0</v>
      </c>
      <c r="AL42" s="31" t="s">
        <v>81</v>
      </c>
      <c r="AM42" s="30">
        <v>0</v>
      </c>
      <c r="AN42" s="30">
        <v>0</v>
      </c>
      <c r="AO42" s="30">
        <v>0</v>
      </c>
      <c r="AP42" s="30">
        <v>0</v>
      </c>
      <c r="AQ42" s="31" t="s">
        <v>82</v>
      </c>
      <c r="AR42" s="54">
        <v>0</v>
      </c>
      <c r="AS42" s="30">
        <v>0</v>
      </c>
      <c r="AT42" s="30">
        <v>0</v>
      </c>
      <c r="AU42" s="30">
        <v>0</v>
      </c>
      <c r="AV42" s="30">
        <v>0</v>
      </c>
      <c r="AW42" s="31" t="s">
        <v>82</v>
      </c>
      <c r="AX42" s="54">
        <v>0</v>
      </c>
      <c r="AY42" s="30">
        <v>0</v>
      </c>
      <c r="AZ42" s="30">
        <v>0</v>
      </c>
      <c r="BA42" s="30">
        <v>0</v>
      </c>
      <c r="BB42" s="30">
        <v>0</v>
      </c>
      <c r="BC42" s="31" t="s">
        <v>82</v>
      </c>
      <c r="BD42" s="30">
        <v>0</v>
      </c>
      <c r="BE42" s="30">
        <v>0</v>
      </c>
      <c r="BF42" s="30">
        <v>0</v>
      </c>
      <c r="BG42" s="30">
        <v>0</v>
      </c>
      <c r="BH42" s="30">
        <v>0</v>
      </c>
      <c r="BI42" s="65"/>
    </row>
    <row r="43" ht="54" spans="1:61">
      <c r="A43" s="29">
        <f>MAX($A$1:A42)+(D43&lt;&gt;D42)</f>
        <v>20</v>
      </c>
      <c r="B43" s="30">
        <v>2022</v>
      </c>
      <c r="C43" s="31" t="s">
        <v>277</v>
      </c>
      <c r="D43" s="32" t="s">
        <v>278</v>
      </c>
      <c r="E43" s="32" t="s">
        <v>279</v>
      </c>
      <c r="F43" s="33" t="s">
        <v>64</v>
      </c>
      <c r="G43" s="31" t="s">
        <v>65</v>
      </c>
      <c r="H43" s="31" t="s">
        <v>65</v>
      </c>
      <c r="I43" s="31" t="s">
        <v>188</v>
      </c>
      <c r="J43" s="31" t="s">
        <v>267</v>
      </c>
      <c r="K43" s="30">
        <v>114.840132</v>
      </c>
      <c r="L43" s="30">
        <v>38.283991</v>
      </c>
      <c r="M43" s="31" t="s">
        <v>81</v>
      </c>
      <c r="N43" s="31" t="s">
        <v>81</v>
      </c>
      <c r="O43" s="31" t="s">
        <v>268</v>
      </c>
      <c r="P43" s="31" t="s">
        <v>269</v>
      </c>
      <c r="Q43" s="30"/>
      <c r="R43" s="30" t="s">
        <v>98</v>
      </c>
      <c r="S43" s="31" t="s">
        <v>280</v>
      </c>
      <c r="T43" s="31" t="s">
        <v>281</v>
      </c>
      <c r="U43" s="30">
        <v>13400231977</v>
      </c>
      <c r="V43" s="30">
        <v>4723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32</v>
      </c>
      <c r="AC43" s="30">
        <v>106</v>
      </c>
      <c r="AD43" s="30">
        <v>0</v>
      </c>
      <c r="AE43" s="30">
        <v>7</v>
      </c>
      <c r="AF43" s="31" t="s">
        <v>282</v>
      </c>
      <c r="AG43" s="30">
        <v>0</v>
      </c>
      <c r="AH43" s="31" t="s">
        <v>283</v>
      </c>
      <c r="AI43" s="76" t="s">
        <v>284</v>
      </c>
      <c r="AJ43" s="31" t="s">
        <v>285</v>
      </c>
      <c r="AK43" s="30" t="s">
        <v>286</v>
      </c>
      <c r="AL43" s="31" t="s">
        <v>285</v>
      </c>
      <c r="AM43" s="30">
        <v>0.9</v>
      </c>
      <c r="AN43" s="30">
        <v>0.21</v>
      </c>
      <c r="AO43" s="30">
        <v>2.12</v>
      </c>
      <c r="AP43" s="30">
        <v>0.0264</v>
      </c>
      <c r="AQ43" s="31" t="s">
        <v>124</v>
      </c>
      <c r="AR43" s="54">
        <v>0</v>
      </c>
      <c r="AS43" s="30">
        <v>0</v>
      </c>
      <c r="AT43" s="30">
        <v>0</v>
      </c>
      <c r="AU43" s="30">
        <v>0</v>
      </c>
      <c r="AV43" s="30">
        <v>0</v>
      </c>
      <c r="AW43" s="31" t="s">
        <v>124</v>
      </c>
      <c r="AX43" s="54">
        <v>0</v>
      </c>
      <c r="AY43" s="30">
        <v>0</v>
      </c>
      <c r="AZ43" s="30">
        <v>0</v>
      </c>
      <c r="BA43" s="30">
        <v>0</v>
      </c>
      <c r="BB43" s="30">
        <v>0</v>
      </c>
      <c r="BC43" s="31" t="s">
        <v>124</v>
      </c>
      <c r="BD43" s="54">
        <v>0</v>
      </c>
      <c r="BE43" s="30">
        <v>0</v>
      </c>
      <c r="BF43" s="30">
        <v>0</v>
      </c>
      <c r="BG43" s="30">
        <v>0</v>
      </c>
      <c r="BH43" s="30">
        <v>0</v>
      </c>
      <c r="BI43" s="65" t="s">
        <v>126</v>
      </c>
    </row>
    <row r="44" ht="27" spans="1:61">
      <c r="A44" s="29">
        <f>MAX($A$1:A43)+(D44&lt;&gt;D43)</f>
        <v>20</v>
      </c>
      <c r="B44" s="30">
        <v>2022</v>
      </c>
      <c r="C44" s="31" t="s">
        <v>277</v>
      </c>
      <c r="D44" s="32" t="s">
        <v>278</v>
      </c>
      <c r="E44" s="32" t="s">
        <v>279</v>
      </c>
      <c r="F44" s="33" t="s">
        <v>64</v>
      </c>
      <c r="G44" s="31" t="s">
        <v>65</v>
      </c>
      <c r="H44" s="31" t="s">
        <v>65</v>
      </c>
      <c r="I44" s="31" t="s">
        <v>188</v>
      </c>
      <c r="J44" s="31" t="s">
        <v>267</v>
      </c>
      <c r="K44" s="30">
        <v>114.840132</v>
      </c>
      <c r="L44" s="30">
        <v>38.283991</v>
      </c>
      <c r="M44" s="31" t="s">
        <v>81</v>
      </c>
      <c r="N44" s="31" t="s">
        <v>81</v>
      </c>
      <c r="O44" s="31" t="s">
        <v>268</v>
      </c>
      <c r="P44" s="31" t="s">
        <v>269</v>
      </c>
      <c r="Q44" s="30"/>
      <c r="R44" s="30" t="s">
        <v>98</v>
      </c>
      <c r="S44" s="31" t="s">
        <v>280</v>
      </c>
      <c r="T44" s="31" t="s">
        <v>281</v>
      </c>
      <c r="U44" s="30">
        <v>13400231977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7</v>
      </c>
      <c r="AF44" s="31" t="s">
        <v>80</v>
      </c>
      <c r="AG44" s="30">
        <v>0</v>
      </c>
      <c r="AH44" s="31" t="s">
        <v>81</v>
      </c>
      <c r="AI44" s="30">
        <v>0</v>
      </c>
      <c r="AJ44" s="31" t="s">
        <v>81</v>
      </c>
      <c r="AK44" s="30">
        <v>0</v>
      </c>
      <c r="AL44" s="31" t="s">
        <v>81</v>
      </c>
      <c r="AM44" s="30">
        <v>0</v>
      </c>
      <c r="AN44" s="30">
        <v>0</v>
      </c>
      <c r="AO44" s="30">
        <v>0</v>
      </c>
      <c r="AP44" s="30">
        <v>0</v>
      </c>
      <c r="AQ44" s="31" t="s">
        <v>82</v>
      </c>
      <c r="AR44" s="54">
        <v>0</v>
      </c>
      <c r="AS44" s="30">
        <v>0</v>
      </c>
      <c r="AT44" s="30">
        <v>0</v>
      </c>
      <c r="AU44" s="30">
        <v>0</v>
      </c>
      <c r="AV44" s="30">
        <v>0</v>
      </c>
      <c r="AW44" s="31" t="s">
        <v>82</v>
      </c>
      <c r="AX44" s="54">
        <v>0</v>
      </c>
      <c r="AY44" s="30">
        <v>0</v>
      </c>
      <c r="AZ44" s="30">
        <v>0</v>
      </c>
      <c r="BA44" s="30">
        <v>0</v>
      </c>
      <c r="BB44" s="30">
        <v>0</v>
      </c>
      <c r="BC44" s="31" t="s">
        <v>82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65" t="s">
        <v>126</v>
      </c>
    </row>
    <row r="45" ht="45" spans="1:61">
      <c r="A45" s="29">
        <f>MAX($A$1:A44)+(D45&lt;&gt;D44)</f>
        <v>21</v>
      </c>
      <c r="B45" s="30">
        <v>2022</v>
      </c>
      <c r="C45" s="31" t="s">
        <v>287</v>
      </c>
      <c r="D45" s="32" t="s">
        <v>288</v>
      </c>
      <c r="E45" s="32" t="s">
        <v>289</v>
      </c>
      <c r="F45" s="33" t="s">
        <v>64</v>
      </c>
      <c r="G45" s="31" t="s">
        <v>65</v>
      </c>
      <c r="H45" s="31" t="s">
        <v>65</v>
      </c>
      <c r="I45" s="31" t="s">
        <v>188</v>
      </c>
      <c r="J45" s="31" t="s">
        <v>290</v>
      </c>
      <c r="K45" s="30">
        <v>114.858417</v>
      </c>
      <c r="L45" s="30">
        <v>38.500664</v>
      </c>
      <c r="M45" s="31" t="s">
        <v>81</v>
      </c>
      <c r="N45" s="31" t="s">
        <v>81</v>
      </c>
      <c r="O45" s="31" t="s">
        <v>70</v>
      </c>
      <c r="P45" s="31" t="s">
        <v>71</v>
      </c>
      <c r="Q45" s="30"/>
      <c r="R45" s="30" t="s">
        <v>98</v>
      </c>
      <c r="S45" s="31" t="s">
        <v>291</v>
      </c>
      <c r="T45" s="31" t="s">
        <v>292</v>
      </c>
      <c r="U45" s="30">
        <v>13754495188</v>
      </c>
      <c r="V45" s="30">
        <v>2500</v>
      </c>
      <c r="W45" s="30">
        <v>0</v>
      </c>
      <c r="X45" s="30">
        <v>0</v>
      </c>
      <c r="Y45" s="30">
        <v>0</v>
      </c>
      <c r="Z45" s="30">
        <v>0</v>
      </c>
      <c r="AA45" s="30">
        <v>0</v>
      </c>
      <c r="AB45" s="30">
        <v>0</v>
      </c>
      <c r="AC45" s="30">
        <v>500</v>
      </c>
      <c r="AD45" s="30">
        <v>0</v>
      </c>
      <c r="AE45" s="30">
        <v>1</v>
      </c>
      <c r="AF45" s="31" t="s">
        <v>293</v>
      </c>
      <c r="AG45" s="30">
        <v>0</v>
      </c>
      <c r="AH45" s="31" t="s">
        <v>294</v>
      </c>
      <c r="AI45" s="30">
        <v>5000</v>
      </c>
      <c r="AJ45" s="31" t="s">
        <v>77</v>
      </c>
      <c r="AK45" s="30">
        <v>5000</v>
      </c>
      <c r="AL45" s="31" t="s">
        <v>77</v>
      </c>
      <c r="AM45" s="30">
        <v>3.152</v>
      </c>
      <c r="AN45" s="30">
        <v>0</v>
      </c>
      <c r="AO45" s="30">
        <v>0</v>
      </c>
      <c r="AP45" s="30">
        <v>0</v>
      </c>
      <c r="AQ45" s="31" t="s">
        <v>295</v>
      </c>
      <c r="AR45" s="54">
        <v>8333</v>
      </c>
      <c r="AS45" s="30">
        <v>3.152</v>
      </c>
      <c r="AT45" s="30">
        <v>0</v>
      </c>
      <c r="AU45" s="30">
        <v>0</v>
      </c>
      <c r="AV45" s="30">
        <v>0</v>
      </c>
      <c r="AW45" s="31" t="s">
        <v>103</v>
      </c>
      <c r="AX45" s="54">
        <v>0</v>
      </c>
      <c r="AY45" s="30">
        <v>0</v>
      </c>
      <c r="AZ45" s="30">
        <v>0</v>
      </c>
      <c r="BA45" s="30">
        <v>0</v>
      </c>
      <c r="BB45" s="30">
        <v>0</v>
      </c>
      <c r="BC45" s="31" t="s">
        <v>103</v>
      </c>
      <c r="BD45" s="30">
        <v>0</v>
      </c>
      <c r="BE45" s="30">
        <v>0</v>
      </c>
      <c r="BF45" s="30">
        <v>0</v>
      </c>
      <c r="BG45" s="30">
        <v>0</v>
      </c>
      <c r="BH45" s="30">
        <v>0</v>
      </c>
      <c r="BI45" s="65"/>
    </row>
    <row r="46" ht="28.5" spans="1:61">
      <c r="A46" s="29">
        <f>MAX($A$1:A45)+(D46&lt;&gt;D45)</f>
        <v>21</v>
      </c>
      <c r="B46" s="30">
        <v>2022</v>
      </c>
      <c r="C46" s="31" t="s">
        <v>287</v>
      </c>
      <c r="D46" s="32" t="s">
        <v>288</v>
      </c>
      <c r="E46" s="32" t="s">
        <v>289</v>
      </c>
      <c r="F46" s="33" t="s">
        <v>64</v>
      </c>
      <c r="G46" s="31" t="s">
        <v>65</v>
      </c>
      <c r="H46" s="31" t="s">
        <v>65</v>
      </c>
      <c r="I46" s="31" t="s">
        <v>188</v>
      </c>
      <c r="J46" s="31" t="s">
        <v>290</v>
      </c>
      <c r="K46" s="30">
        <v>114.858417</v>
      </c>
      <c r="L46" s="30">
        <v>38.500664</v>
      </c>
      <c r="M46" s="31" t="s">
        <v>81</v>
      </c>
      <c r="N46" s="31" t="s">
        <v>81</v>
      </c>
      <c r="O46" s="31" t="s">
        <v>70</v>
      </c>
      <c r="P46" s="31" t="s">
        <v>71</v>
      </c>
      <c r="Q46" s="30"/>
      <c r="R46" s="30" t="s">
        <v>98</v>
      </c>
      <c r="S46" s="31" t="s">
        <v>291</v>
      </c>
      <c r="T46" s="31" t="s">
        <v>292</v>
      </c>
      <c r="U46" s="30">
        <v>13754495188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1</v>
      </c>
      <c r="AF46" s="31" t="s">
        <v>80</v>
      </c>
      <c r="AG46" s="30">
        <v>0</v>
      </c>
      <c r="AH46" s="31" t="s">
        <v>81</v>
      </c>
      <c r="AI46" s="30">
        <v>0</v>
      </c>
      <c r="AJ46" s="31" t="s">
        <v>81</v>
      </c>
      <c r="AK46" s="30">
        <v>0</v>
      </c>
      <c r="AL46" s="31" t="s">
        <v>81</v>
      </c>
      <c r="AM46" s="30">
        <v>0</v>
      </c>
      <c r="AN46" s="30">
        <v>0</v>
      </c>
      <c r="AO46" s="30">
        <v>0</v>
      </c>
      <c r="AP46" s="30">
        <v>0</v>
      </c>
      <c r="AQ46" s="31" t="s">
        <v>82</v>
      </c>
      <c r="AR46" s="54">
        <v>0</v>
      </c>
      <c r="AS46" s="30">
        <v>0</v>
      </c>
      <c r="AT46" s="30">
        <v>0</v>
      </c>
      <c r="AU46" s="30">
        <v>0</v>
      </c>
      <c r="AV46" s="30">
        <v>0</v>
      </c>
      <c r="AW46" s="31" t="s">
        <v>82</v>
      </c>
      <c r="AX46" s="54">
        <v>0</v>
      </c>
      <c r="AY46" s="30">
        <v>0</v>
      </c>
      <c r="AZ46" s="30">
        <v>0</v>
      </c>
      <c r="BA46" s="30">
        <v>0</v>
      </c>
      <c r="BB46" s="30">
        <v>0</v>
      </c>
      <c r="BC46" s="31" t="s">
        <v>82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65"/>
    </row>
    <row r="47" ht="57" spans="1:61">
      <c r="A47" s="29">
        <f>MAX($A$1:A46)+(D47&lt;&gt;D46)</f>
        <v>22</v>
      </c>
      <c r="B47" s="30">
        <v>2022</v>
      </c>
      <c r="C47" s="31" t="s">
        <v>296</v>
      </c>
      <c r="D47" s="32" t="s">
        <v>297</v>
      </c>
      <c r="E47" s="32" t="s">
        <v>298</v>
      </c>
      <c r="F47" s="33" t="s">
        <v>64</v>
      </c>
      <c r="G47" s="31" t="s">
        <v>65</v>
      </c>
      <c r="H47" s="31" t="s">
        <v>65</v>
      </c>
      <c r="I47" s="31" t="s">
        <v>188</v>
      </c>
      <c r="J47" s="31" t="s">
        <v>299</v>
      </c>
      <c r="K47" s="30">
        <v>114.867975</v>
      </c>
      <c r="L47" s="30">
        <v>38.500742</v>
      </c>
      <c r="M47" s="31" t="s">
        <v>81</v>
      </c>
      <c r="N47" s="31" t="s">
        <v>81</v>
      </c>
      <c r="O47" s="31" t="s">
        <v>70</v>
      </c>
      <c r="P47" s="31" t="s">
        <v>71</v>
      </c>
      <c r="Q47" s="30"/>
      <c r="R47" s="30" t="s">
        <v>98</v>
      </c>
      <c r="S47" s="31" t="s">
        <v>300</v>
      </c>
      <c r="T47" s="31" t="s">
        <v>300</v>
      </c>
      <c r="U47" s="30">
        <v>13754428540</v>
      </c>
      <c r="V47" s="30">
        <v>1200</v>
      </c>
      <c r="W47" s="30">
        <v>0</v>
      </c>
      <c r="X47" s="30">
        <v>0</v>
      </c>
      <c r="Y47" s="30">
        <v>0</v>
      </c>
      <c r="Z47" s="30">
        <v>0</v>
      </c>
      <c r="AA47" s="30">
        <v>0</v>
      </c>
      <c r="AB47" s="30">
        <v>0</v>
      </c>
      <c r="AC47" s="30">
        <v>210</v>
      </c>
      <c r="AD47" s="30">
        <v>0</v>
      </c>
      <c r="AE47" s="30">
        <v>1</v>
      </c>
      <c r="AF47" s="31" t="s">
        <v>301</v>
      </c>
      <c r="AG47" s="30">
        <v>0</v>
      </c>
      <c r="AH47" s="31" t="s">
        <v>302</v>
      </c>
      <c r="AI47" s="30">
        <v>3000</v>
      </c>
      <c r="AJ47" s="31" t="s">
        <v>77</v>
      </c>
      <c r="AK47" s="30">
        <v>7000</v>
      </c>
      <c r="AL47" s="31" t="s">
        <v>77</v>
      </c>
      <c r="AM47" s="30">
        <v>0.148</v>
      </c>
      <c r="AN47" s="30">
        <v>0</v>
      </c>
      <c r="AO47" s="30">
        <v>0</v>
      </c>
      <c r="AP47" s="30">
        <v>0</v>
      </c>
      <c r="AQ47" s="31" t="s">
        <v>303</v>
      </c>
      <c r="AR47" s="54">
        <v>40000</v>
      </c>
      <c r="AS47" s="30">
        <v>0.148</v>
      </c>
      <c r="AT47" s="30">
        <v>0</v>
      </c>
      <c r="AU47" s="30">
        <v>0</v>
      </c>
      <c r="AV47" s="30">
        <v>0</v>
      </c>
      <c r="AW47" s="31" t="s">
        <v>103</v>
      </c>
      <c r="AX47" s="54">
        <v>0</v>
      </c>
      <c r="AY47" s="30">
        <v>0</v>
      </c>
      <c r="AZ47" s="30">
        <v>0</v>
      </c>
      <c r="BA47" s="30">
        <v>0</v>
      </c>
      <c r="BB47" s="30">
        <v>0</v>
      </c>
      <c r="BC47" s="31" t="s">
        <v>103</v>
      </c>
      <c r="BD47" s="30">
        <v>0</v>
      </c>
      <c r="BE47" s="30">
        <v>0</v>
      </c>
      <c r="BF47" s="30">
        <v>0</v>
      </c>
      <c r="BG47" s="30">
        <v>0</v>
      </c>
      <c r="BH47" s="30">
        <v>0</v>
      </c>
      <c r="BI47" s="65"/>
    </row>
    <row r="48" ht="28.5" spans="1:61">
      <c r="A48" s="29">
        <f>MAX($A$1:A47)+(D48&lt;&gt;D47)</f>
        <v>22</v>
      </c>
      <c r="B48" s="30">
        <v>2022</v>
      </c>
      <c r="C48" s="31" t="s">
        <v>296</v>
      </c>
      <c r="D48" s="32" t="s">
        <v>297</v>
      </c>
      <c r="E48" s="32" t="s">
        <v>298</v>
      </c>
      <c r="F48" s="33" t="s">
        <v>64</v>
      </c>
      <c r="G48" s="31" t="s">
        <v>65</v>
      </c>
      <c r="H48" s="31" t="s">
        <v>65</v>
      </c>
      <c r="I48" s="31" t="s">
        <v>188</v>
      </c>
      <c r="J48" s="31" t="s">
        <v>299</v>
      </c>
      <c r="K48" s="30">
        <v>114.867975</v>
      </c>
      <c r="L48" s="30">
        <v>38.500742</v>
      </c>
      <c r="M48" s="31" t="s">
        <v>81</v>
      </c>
      <c r="N48" s="31" t="s">
        <v>81</v>
      </c>
      <c r="O48" s="31" t="s">
        <v>70</v>
      </c>
      <c r="P48" s="31" t="s">
        <v>71</v>
      </c>
      <c r="Q48" s="30"/>
      <c r="R48" s="30" t="s">
        <v>98</v>
      </c>
      <c r="S48" s="31" t="s">
        <v>300</v>
      </c>
      <c r="T48" s="31" t="s">
        <v>300</v>
      </c>
      <c r="U48" s="30">
        <v>13754428540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0">
        <v>1</v>
      </c>
      <c r="AF48" s="31" t="s">
        <v>80</v>
      </c>
      <c r="AG48" s="30">
        <v>0</v>
      </c>
      <c r="AH48" s="31" t="s">
        <v>81</v>
      </c>
      <c r="AI48" s="30">
        <v>0</v>
      </c>
      <c r="AJ48" s="31" t="s">
        <v>81</v>
      </c>
      <c r="AK48" s="30">
        <v>0</v>
      </c>
      <c r="AL48" s="31" t="s">
        <v>81</v>
      </c>
      <c r="AM48" s="30">
        <v>0</v>
      </c>
      <c r="AN48" s="30">
        <v>0</v>
      </c>
      <c r="AO48" s="30">
        <v>0</v>
      </c>
      <c r="AP48" s="30">
        <v>0</v>
      </c>
      <c r="AQ48" s="31" t="s">
        <v>82</v>
      </c>
      <c r="AR48" s="54">
        <v>0</v>
      </c>
      <c r="AS48" s="30">
        <v>0</v>
      </c>
      <c r="AT48" s="30">
        <v>0</v>
      </c>
      <c r="AU48" s="30">
        <v>0</v>
      </c>
      <c r="AV48" s="30">
        <v>0</v>
      </c>
      <c r="AW48" s="31" t="s">
        <v>82</v>
      </c>
      <c r="AX48" s="54">
        <v>0</v>
      </c>
      <c r="AY48" s="30">
        <v>0</v>
      </c>
      <c r="AZ48" s="30">
        <v>0</v>
      </c>
      <c r="BA48" s="30">
        <v>0</v>
      </c>
      <c r="BB48" s="30">
        <v>0</v>
      </c>
      <c r="BC48" s="31" t="s">
        <v>82</v>
      </c>
      <c r="BD48" s="30">
        <v>0</v>
      </c>
      <c r="BE48" s="30">
        <v>0</v>
      </c>
      <c r="BF48" s="30">
        <v>0</v>
      </c>
      <c r="BG48" s="30">
        <v>0</v>
      </c>
      <c r="BH48" s="30">
        <v>0</v>
      </c>
      <c r="BI48" s="65"/>
    </row>
    <row r="49" ht="132" spans="1:61">
      <c r="A49" s="29">
        <f>MAX($A$1:A48)+(D49&lt;&gt;D48)</f>
        <v>23</v>
      </c>
      <c r="B49" s="30">
        <v>2022</v>
      </c>
      <c r="C49" s="31" t="s">
        <v>304</v>
      </c>
      <c r="D49" s="32" t="s">
        <v>305</v>
      </c>
      <c r="E49" s="32" t="s">
        <v>306</v>
      </c>
      <c r="F49" s="33" t="s">
        <v>64</v>
      </c>
      <c r="G49" s="31" t="s">
        <v>65</v>
      </c>
      <c r="H49" s="31" t="s">
        <v>65</v>
      </c>
      <c r="I49" s="31" t="s">
        <v>307</v>
      </c>
      <c r="J49" s="31" t="s">
        <v>308</v>
      </c>
      <c r="K49" s="37">
        <v>114.896641</v>
      </c>
      <c r="L49" s="37">
        <v>38.480951</v>
      </c>
      <c r="M49" s="31" t="s">
        <v>81</v>
      </c>
      <c r="N49" s="31" t="s">
        <v>81</v>
      </c>
      <c r="O49" s="31" t="s">
        <v>153</v>
      </c>
      <c r="P49" s="31" t="s">
        <v>154</v>
      </c>
      <c r="Q49" s="30"/>
      <c r="R49" s="30" t="s">
        <v>98</v>
      </c>
      <c r="S49" s="31" t="s">
        <v>309</v>
      </c>
      <c r="T49" s="31" t="s">
        <v>310</v>
      </c>
      <c r="U49" s="30">
        <v>13933202261</v>
      </c>
      <c r="V49" s="30">
        <v>2500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0">
        <v>0</v>
      </c>
      <c r="AC49" s="30">
        <v>246</v>
      </c>
      <c r="AD49" s="30">
        <v>0</v>
      </c>
      <c r="AE49" s="30">
        <v>1</v>
      </c>
      <c r="AF49" s="31" t="s">
        <v>311</v>
      </c>
      <c r="AG49" s="30">
        <v>0</v>
      </c>
      <c r="AH49" s="31" t="s">
        <v>312</v>
      </c>
      <c r="AI49" s="46">
        <v>4000</v>
      </c>
      <c r="AJ49" s="47" t="s">
        <v>77</v>
      </c>
      <c r="AK49" s="46">
        <v>6000</v>
      </c>
      <c r="AL49" s="47" t="s">
        <v>77</v>
      </c>
      <c r="AM49" s="30">
        <v>0.7276</v>
      </c>
      <c r="AN49" s="30">
        <v>0</v>
      </c>
      <c r="AO49" s="30">
        <v>0</v>
      </c>
      <c r="AP49" s="30">
        <v>0.394</v>
      </c>
      <c r="AQ49" s="31" t="s">
        <v>313</v>
      </c>
      <c r="AR49" s="54">
        <v>83333</v>
      </c>
      <c r="AS49" s="30">
        <v>0.7276</v>
      </c>
      <c r="AT49" s="30">
        <v>0</v>
      </c>
      <c r="AU49" s="30">
        <v>0</v>
      </c>
      <c r="AV49" s="30">
        <v>0.394</v>
      </c>
      <c r="AW49" s="57" t="s">
        <v>314</v>
      </c>
      <c r="AX49" s="54">
        <v>25000</v>
      </c>
      <c r="AY49" s="30">
        <v>0.064</v>
      </c>
      <c r="AZ49" s="30">
        <v>0</v>
      </c>
      <c r="BA49" s="30">
        <v>0</v>
      </c>
      <c r="BB49" s="30">
        <v>0.02208</v>
      </c>
      <c r="BC49" s="31" t="s">
        <v>103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65"/>
    </row>
    <row r="50" ht="27" spans="1:61">
      <c r="A50" s="29">
        <f>MAX($A$1:A49)+(D50&lt;&gt;D49)</f>
        <v>23</v>
      </c>
      <c r="B50" s="30">
        <v>2022</v>
      </c>
      <c r="C50" s="31" t="s">
        <v>304</v>
      </c>
      <c r="D50" s="32" t="s">
        <v>305</v>
      </c>
      <c r="E50" s="32" t="s">
        <v>306</v>
      </c>
      <c r="F50" s="33" t="s">
        <v>64</v>
      </c>
      <c r="G50" s="31" t="s">
        <v>65</v>
      </c>
      <c r="H50" s="31" t="s">
        <v>65</v>
      </c>
      <c r="I50" s="31" t="s">
        <v>307</v>
      </c>
      <c r="J50" s="31" t="s">
        <v>308</v>
      </c>
      <c r="K50" s="37">
        <v>114.896641</v>
      </c>
      <c r="L50" s="37">
        <v>38.480951</v>
      </c>
      <c r="M50" s="31" t="s">
        <v>81</v>
      </c>
      <c r="N50" s="31" t="s">
        <v>81</v>
      </c>
      <c r="O50" s="31" t="s">
        <v>153</v>
      </c>
      <c r="P50" s="31" t="s">
        <v>154</v>
      </c>
      <c r="Q50" s="30"/>
      <c r="R50" s="30" t="s">
        <v>98</v>
      </c>
      <c r="S50" s="31" t="s">
        <v>309</v>
      </c>
      <c r="T50" s="31" t="s">
        <v>310</v>
      </c>
      <c r="U50" s="30">
        <v>13933202261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1</v>
      </c>
      <c r="AF50" s="31" t="s">
        <v>80</v>
      </c>
      <c r="AG50" s="30">
        <v>0</v>
      </c>
      <c r="AH50" s="31" t="s">
        <v>81</v>
      </c>
      <c r="AI50" s="30">
        <v>0</v>
      </c>
      <c r="AJ50" s="31" t="s">
        <v>81</v>
      </c>
      <c r="AK50" s="30">
        <v>0</v>
      </c>
      <c r="AL50" s="31" t="s">
        <v>81</v>
      </c>
      <c r="AM50" s="30">
        <v>0</v>
      </c>
      <c r="AN50" s="30">
        <v>0</v>
      </c>
      <c r="AO50" s="30">
        <v>0</v>
      </c>
      <c r="AP50" s="30">
        <v>0</v>
      </c>
      <c r="AQ50" s="31" t="s">
        <v>82</v>
      </c>
      <c r="AR50" s="54">
        <v>0</v>
      </c>
      <c r="AS50" s="30">
        <v>0</v>
      </c>
      <c r="AT50" s="30">
        <v>0</v>
      </c>
      <c r="AU50" s="30">
        <v>0</v>
      </c>
      <c r="AV50" s="30">
        <v>0</v>
      </c>
      <c r="AW50" s="31" t="s">
        <v>82</v>
      </c>
      <c r="AX50" s="54">
        <v>0</v>
      </c>
      <c r="AY50" s="30">
        <v>0</v>
      </c>
      <c r="AZ50" s="30">
        <v>0</v>
      </c>
      <c r="BA50" s="30">
        <v>0</v>
      </c>
      <c r="BB50" s="30">
        <v>0</v>
      </c>
      <c r="BC50" s="31" t="s">
        <v>82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65"/>
    </row>
    <row r="51" ht="105" spans="1:61">
      <c r="A51" s="29">
        <f>MAX($A$1:A50)+(D51&lt;&gt;D50)</f>
        <v>24</v>
      </c>
      <c r="B51" s="30">
        <v>2022</v>
      </c>
      <c r="C51" s="31" t="s">
        <v>315</v>
      </c>
      <c r="D51" s="32" t="s">
        <v>316</v>
      </c>
      <c r="E51" s="32" t="s">
        <v>317</v>
      </c>
      <c r="F51" s="33" t="s">
        <v>64</v>
      </c>
      <c r="G51" s="31" t="s">
        <v>65</v>
      </c>
      <c r="H51" s="31" t="s">
        <v>65</v>
      </c>
      <c r="I51" s="31" t="s">
        <v>307</v>
      </c>
      <c r="J51" s="31" t="s">
        <v>318</v>
      </c>
      <c r="K51" s="30">
        <v>114.959531</v>
      </c>
      <c r="L51" s="30">
        <v>38.558311</v>
      </c>
      <c r="M51" s="31" t="s">
        <v>81</v>
      </c>
      <c r="N51" s="31" t="s">
        <v>81</v>
      </c>
      <c r="O51" s="31" t="s">
        <v>70</v>
      </c>
      <c r="P51" s="31" t="s">
        <v>71</v>
      </c>
      <c r="Q51" s="30"/>
      <c r="R51" s="30" t="s">
        <v>98</v>
      </c>
      <c r="S51" s="31" t="s">
        <v>319</v>
      </c>
      <c r="T51" s="31" t="s">
        <v>319</v>
      </c>
      <c r="U51" s="30">
        <v>13582076888</v>
      </c>
      <c r="V51" s="30">
        <v>1500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0">
        <v>0</v>
      </c>
      <c r="AC51" s="30">
        <v>1500</v>
      </c>
      <c r="AD51" s="30">
        <v>0</v>
      </c>
      <c r="AE51" s="30">
        <v>5</v>
      </c>
      <c r="AF51" s="31" t="s">
        <v>320</v>
      </c>
      <c r="AG51" s="30">
        <v>0</v>
      </c>
      <c r="AH51" s="31" t="s">
        <v>262</v>
      </c>
      <c r="AI51" s="30">
        <v>18000</v>
      </c>
      <c r="AJ51" s="31" t="s">
        <v>77</v>
      </c>
      <c r="AK51" s="30">
        <v>21000</v>
      </c>
      <c r="AL51" s="31" t="s">
        <v>77</v>
      </c>
      <c r="AM51" s="30">
        <v>24.5</v>
      </c>
      <c r="AN51" s="30">
        <v>0</v>
      </c>
      <c r="AO51" s="30">
        <v>0</v>
      </c>
      <c r="AP51" s="30">
        <v>0.1456</v>
      </c>
      <c r="AQ51" s="31" t="s">
        <v>321</v>
      </c>
      <c r="AR51" s="54">
        <v>50000</v>
      </c>
      <c r="AS51" s="30">
        <v>24.5</v>
      </c>
      <c r="AT51" s="30">
        <v>0</v>
      </c>
      <c r="AU51" s="30">
        <v>0</v>
      </c>
      <c r="AV51" s="30">
        <v>0.1456</v>
      </c>
      <c r="AW51" s="31" t="s">
        <v>103</v>
      </c>
      <c r="AX51" s="54">
        <v>0</v>
      </c>
      <c r="AY51" s="30">
        <v>0</v>
      </c>
      <c r="AZ51" s="30">
        <v>0</v>
      </c>
      <c r="BA51" s="30">
        <v>0</v>
      </c>
      <c r="BB51" s="30">
        <v>0</v>
      </c>
      <c r="BC51" s="31" t="s">
        <v>103</v>
      </c>
      <c r="BD51" s="30">
        <v>0</v>
      </c>
      <c r="BE51" s="30">
        <v>0</v>
      </c>
      <c r="BF51" s="30">
        <v>0</v>
      </c>
      <c r="BG51" s="30">
        <v>0</v>
      </c>
      <c r="BH51" s="30">
        <v>0</v>
      </c>
      <c r="BI51" s="65"/>
    </row>
    <row r="52" ht="28.5" spans="1:61">
      <c r="A52" s="29">
        <f>MAX($A$1:A51)+(D52&lt;&gt;D51)</f>
        <v>24</v>
      </c>
      <c r="B52" s="30">
        <v>2022</v>
      </c>
      <c r="C52" s="31" t="s">
        <v>315</v>
      </c>
      <c r="D52" s="32" t="s">
        <v>316</v>
      </c>
      <c r="E52" s="32" t="s">
        <v>317</v>
      </c>
      <c r="F52" s="33" t="s">
        <v>64</v>
      </c>
      <c r="G52" s="31" t="s">
        <v>65</v>
      </c>
      <c r="H52" s="31" t="s">
        <v>65</v>
      </c>
      <c r="I52" s="31" t="s">
        <v>307</v>
      </c>
      <c r="J52" s="31" t="s">
        <v>318</v>
      </c>
      <c r="K52" s="30">
        <v>114.959531</v>
      </c>
      <c r="L52" s="30">
        <v>38.558311</v>
      </c>
      <c r="M52" s="31" t="s">
        <v>81</v>
      </c>
      <c r="N52" s="31" t="s">
        <v>81</v>
      </c>
      <c r="O52" s="31" t="s">
        <v>70</v>
      </c>
      <c r="P52" s="31" t="s">
        <v>71</v>
      </c>
      <c r="Q52" s="30"/>
      <c r="R52" s="30" t="s">
        <v>98</v>
      </c>
      <c r="S52" s="31" t="s">
        <v>319</v>
      </c>
      <c r="T52" s="31" t="s">
        <v>319</v>
      </c>
      <c r="U52" s="30">
        <v>13582076888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5</v>
      </c>
      <c r="AF52" s="31" t="s">
        <v>80</v>
      </c>
      <c r="AG52" s="30">
        <v>0</v>
      </c>
      <c r="AH52" s="31" t="s">
        <v>81</v>
      </c>
      <c r="AI52" s="30">
        <v>0</v>
      </c>
      <c r="AJ52" s="31" t="s">
        <v>81</v>
      </c>
      <c r="AK52" s="30">
        <v>0</v>
      </c>
      <c r="AL52" s="31" t="s">
        <v>81</v>
      </c>
      <c r="AM52" s="30">
        <v>0</v>
      </c>
      <c r="AN52" s="30">
        <v>0</v>
      </c>
      <c r="AO52" s="30">
        <v>0</v>
      </c>
      <c r="AP52" s="30">
        <v>0</v>
      </c>
      <c r="AQ52" s="31" t="s">
        <v>82</v>
      </c>
      <c r="AR52" s="54">
        <v>0</v>
      </c>
      <c r="AS52" s="30">
        <v>0</v>
      </c>
      <c r="AT52" s="30">
        <v>0</v>
      </c>
      <c r="AU52" s="30">
        <v>0</v>
      </c>
      <c r="AV52" s="30">
        <v>0</v>
      </c>
      <c r="AW52" s="31" t="s">
        <v>82</v>
      </c>
      <c r="AX52" s="54">
        <v>0</v>
      </c>
      <c r="AY52" s="30">
        <v>0</v>
      </c>
      <c r="AZ52" s="30">
        <v>0</v>
      </c>
      <c r="BA52" s="30">
        <v>0</v>
      </c>
      <c r="BB52" s="30">
        <v>0</v>
      </c>
      <c r="BC52" s="31" t="s">
        <v>82</v>
      </c>
      <c r="BD52" s="30">
        <v>0</v>
      </c>
      <c r="BE52" s="30">
        <v>0</v>
      </c>
      <c r="BF52" s="30">
        <v>0</v>
      </c>
      <c r="BG52" s="30">
        <v>0</v>
      </c>
      <c r="BH52" s="30">
        <v>0</v>
      </c>
      <c r="BI52" s="65"/>
    </row>
    <row r="53" ht="60" spans="1:61">
      <c r="A53" s="29">
        <f>MAX($A$1:A52)+(D53&lt;&gt;D52)</f>
        <v>25</v>
      </c>
      <c r="B53" s="30">
        <v>2022</v>
      </c>
      <c r="C53" s="31" t="s">
        <v>322</v>
      </c>
      <c r="D53" s="30" t="s">
        <v>323</v>
      </c>
      <c r="E53" s="30" t="s">
        <v>324</v>
      </c>
      <c r="F53" s="33" t="s">
        <v>64</v>
      </c>
      <c r="G53" s="31" t="s">
        <v>65</v>
      </c>
      <c r="H53" s="31" t="s">
        <v>65</v>
      </c>
      <c r="I53" s="31" t="s">
        <v>307</v>
      </c>
      <c r="J53" s="31" t="s">
        <v>308</v>
      </c>
      <c r="K53" s="30">
        <v>114.884115</v>
      </c>
      <c r="L53" s="30">
        <v>38.474721</v>
      </c>
      <c r="M53" s="31" t="s">
        <v>81</v>
      </c>
      <c r="N53" s="31" t="s">
        <v>81</v>
      </c>
      <c r="O53" s="31" t="s">
        <v>70</v>
      </c>
      <c r="P53" s="31" t="s">
        <v>71</v>
      </c>
      <c r="Q53" s="30"/>
      <c r="R53" s="30" t="s">
        <v>98</v>
      </c>
      <c r="S53" s="31" t="s">
        <v>325</v>
      </c>
      <c r="T53" s="31" t="s">
        <v>326</v>
      </c>
      <c r="U53" s="30">
        <v>15200055598</v>
      </c>
      <c r="V53" s="30">
        <v>800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30">
        <v>0</v>
      </c>
      <c r="AC53" s="30">
        <v>120</v>
      </c>
      <c r="AD53" s="30">
        <v>0</v>
      </c>
      <c r="AE53" s="30">
        <v>1</v>
      </c>
      <c r="AF53" s="31" t="s">
        <v>327</v>
      </c>
      <c r="AG53" s="30">
        <v>0</v>
      </c>
      <c r="AH53" s="31" t="s">
        <v>328</v>
      </c>
      <c r="AI53" s="30" t="s">
        <v>329</v>
      </c>
      <c r="AJ53" s="31" t="s">
        <v>77</v>
      </c>
      <c r="AK53" s="30">
        <v>10000</v>
      </c>
      <c r="AL53" s="31" t="s">
        <v>77</v>
      </c>
      <c r="AM53" s="30">
        <v>2.9736</v>
      </c>
      <c r="AN53" s="30">
        <v>0</v>
      </c>
      <c r="AO53" s="30">
        <v>0</v>
      </c>
      <c r="AP53" s="30">
        <v>0</v>
      </c>
      <c r="AQ53" s="31" t="s">
        <v>330</v>
      </c>
      <c r="AR53" s="54">
        <v>40000</v>
      </c>
      <c r="AS53" s="30">
        <v>2.9736</v>
      </c>
      <c r="AT53" s="30">
        <v>0</v>
      </c>
      <c r="AU53" s="30">
        <v>0</v>
      </c>
      <c r="AV53" s="30">
        <v>0</v>
      </c>
      <c r="AW53" s="31" t="s">
        <v>103</v>
      </c>
      <c r="AX53" s="54">
        <v>0</v>
      </c>
      <c r="AY53" s="30">
        <v>0</v>
      </c>
      <c r="AZ53" s="30">
        <v>0</v>
      </c>
      <c r="BA53" s="30">
        <v>0</v>
      </c>
      <c r="BB53" s="30">
        <v>0</v>
      </c>
      <c r="BC53" s="31" t="s">
        <v>103</v>
      </c>
      <c r="BD53" s="30">
        <v>0</v>
      </c>
      <c r="BE53" s="30">
        <v>0</v>
      </c>
      <c r="BF53" s="30">
        <v>0</v>
      </c>
      <c r="BG53" s="30">
        <v>0</v>
      </c>
      <c r="BH53" s="30">
        <v>0</v>
      </c>
      <c r="BI53" s="65"/>
    </row>
    <row r="54" ht="28.5" spans="1:61">
      <c r="A54" s="29">
        <f>MAX($A$1:A53)+(D54&lt;&gt;D53)</f>
        <v>25</v>
      </c>
      <c r="B54" s="30">
        <v>2022</v>
      </c>
      <c r="C54" s="31" t="s">
        <v>322</v>
      </c>
      <c r="D54" s="30" t="s">
        <v>323</v>
      </c>
      <c r="E54" s="30" t="s">
        <v>324</v>
      </c>
      <c r="F54" s="33" t="s">
        <v>64</v>
      </c>
      <c r="G54" s="31" t="s">
        <v>65</v>
      </c>
      <c r="H54" s="31" t="s">
        <v>65</v>
      </c>
      <c r="I54" s="31" t="s">
        <v>307</v>
      </c>
      <c r="J54" s="31" t="s">
        <v>308</v>
      </c>
      <c r="K54" s="30">
        <v>114.884115</v>
      </c>
      <c r="L54" s="30">
        <v>38.474721</v>
      </c>
      <c r="M54" s="31" t="s">
        <v>81</v>
      </c>
      <c r="N54" s="31" t="s">
        <v>81</v>
      </c>
      <c r="O54" s="31" t="s">
        <v>70</v>
      </c>
      <c r="P54" s="31" t="s">
        <v>71</v>
      </c>
      <c r="Q54" s="30"/>
      <c r="R54" s="30" t="s">
        <v>98</v>
      </c>
      <c r="S54" s="31" t="s">
        <v>325</v>
      </c>
      <c r="T54" s="31" t="s">
        <v>326</v>
      </c>
      <c r="U54" s="30">
        <v>15200055598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1</v>
      </c>
      <c r="AF54" s="31" t="s">
        <v>80</v>
      </c>
      <c r="AG54" s="30">
        <v>0</v>
      </c>
      <c r="AH54" s="31" t="s">
        <v>81</v>
      </c>
      <c r="AI54" s="30">
        <v>0</v>
      </c>
      <c r="AJ54" s="31" t="s">
        <v>81</v>
      </c>
      <c r="AK54" s="30">
        <v>0</v>
      </c>
      <c r="AL54" s="31" t="s">
        <v>81</v>
      </c>
      <c r="AM54" s="30">
        <v>0</v>
      </c>
      <c r="AN54" s="30">
        <v>0</v>
      </c>
      <c r="AO54" s="30">
        <v>0</v>
      </c>
      <c r="AP54" s="30">
        <v>0</v>
      </c>
      <c r="AQ54" s="31" t="s">
        <v>82</v>
      </c>
      <c r="AR54" s="54">
        <v>0</v>
      </c>
      <c r="AS54" s="30">
        <v>0</v>
      </c>
      <c r="AT54" s="30">
        <v>0</v>
      </c>
      <c r="AU54" s="30">
        <v>0</v>
      </c>
      <c r="AV54" s="30">
        <v>0</v>
      </c>
      <c r="AW54" s="31" t="s">
        <v>82</v>
      </c>
      <c r="AX54" s="54">
        <v>0</v>
      </c>
      <c r="AY54" s="30">
        <v>0</v>
      </c>
      <c r="AZ54" s="30">
        <v>0</v>
      </c>
      <c r="BA54" s="30">
        <v>0</v>
      </c>
      <c r="BB54" s="30">
        <v>0</v>
      </c>
      <c r="BC54" s="31" t="s">
        <v>82</v>
      </c>
      <c r="BD54" s="30">
        <v>0</v>
      </c>
      <c r="BE54" s="30">
        <v>0</v>
      </c>
      <c r="BF54" s="30">
        <v>0</v>
      </c>
      <c r="BG54" s="30">
        <v>0</v>
      </c>
      <c r="BH54" s="30">
        <v>0</v>
      </c>
      <c r="BI54" s="65"/>
    </row>
    <row r="55" ht="81" spans="1:61">
      <c r="A55" s="29">
        <f>MAX($A$1:A54)+(D55&lt;&gt;D54)</f>
        <v>26</v>
      </c>
      <c r="B55" s="30">
        <v>2022</v>
      </c>
      <c r="C55" s="31" t="s">
        <v>331</v>
      </c>
      <c r="D55" s="32" t="s">
        <v>332</v>
      </c>
      <c r="E55" s="32" t="s">
        <v>333</v>
      </c>
      <c r="F55" s="33" t="s">
        <v>64</v>
      </c>
      <c r="G55" s="31" t="s">
        <v>65</v>
      </c>
      <c r="H55" s="31" t="s">
        <v>65</v>
      </c>
      <c r="I55" s="31" t="s">
        <v>334</v>
      </c>
      <c r="J55" s="31" t="s">
        <v>335</v>
      </c>
      <c r="K55" s="30">
        <v>114.985983</v>
      </c>
      <c r="L55" s="30">
        <v>38.487631</v>
      </c>
      <c r="M55" s="31" t="s">
        <v>81</v>
      </c>
      <c r="N55" s="31" t="s">
        <v>81</v>
      </c>
      <c r="O55" s="31" t="s">
        <v>70</v>
      </c>
      <c r="P55" s="31" t="s">
        <v>71</v>
      </c>
      <c r="Q55" s="30"/>
      <c r="R55" s="30" t="s">
        <v>98</v>
      </c>
      <c r="S55" s="31" t="s">
        <v>336</v>
      </c>
      <c r="T55" s="31" t="s">
        <v>336</v>
      </c>
      <c r="U55" s="30">
        <v>13703329991</v>
      </c>
      <c r="V55" s="30">
        <v>8000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24</v>
      </c>
      <c r="AC55" s="30">
        <v>145</v>
      </c>
      <c r="AD55" s="30">
        <v>0</v>
      </c>
      <c r="AE55" s="30">
        <v>5</v>
      </c>
      <c r="AF55" s="31" t="s">
        <v>337</v>
      </c>
      <c r="AG55" s="30">
        <v>0</v>
      </c>
      <c r="AH55" s="31" t="s">
        <v>294</v>
      </c>
      <c r="AI55" s="30">
        <v>12000</v>
      </c>
      <c r="AJ55" s="31" t="s">
        <v>77</v>
      </c>
      <c r="AK55" s="30">
        <v>15000</v>
      </c>
      <c r="AL55" s="31" t="s">
        <v>77</v>
      </c>
      <c r="AM55" s="30">
        <v>8.22</v>
      </c>
      <c r="AN55" s="30">
        <v>0.14</v>
      </c>
      <c r="AO55" s="30">
        <v>1.4</v>
      </c>
      <c r="AP55" s="30">
        <v>0.9</v>
      </c>
      <c r="AQ55" s="31" t="s">
        <v>124</v>
      </c>
      <c r="AR55" s="54">
        <v>0</v>
      </c>
      <c r="AS55" s="30">
        <v>0</v>
      </c>
      <c r="AT55" s="30">
        <v>0</v>
      </c>
      <c r="AU55" s="30">
        <v>0</v>
      </c>
      <c r="AV55" s="30">
        <v>0</v>
      </c>
      <c r="AW55" s="31" t="s">
        <v>124</v>
      </c>
      <c r="AX55" s="54">
        <v>0</v>
      </c>
      <c r="AY55" s="30">
        <v>0</v>
      </c>
      <c r="AZ55" s="30">
        <v>0</v>
      </c>
      <c r="BA55" s="30">
        <v>0</v>
      </c>
      <c r="BB55" s="30">
        <v>0</v>
      </c>
      <c r="BC55" s="31" t="s">
        <v>124</v>
      </c>
      <c r="BD55" s="54">
        <v>0</v>
      </c>
      <c r="BE55" s="30">
        <v>0</v>
      </c>
      <c r="BF55" s="30">
        <v>0</v>
      </c>
      <c r="BG55" s="30">
        <v>0</v>
      </c>
      <c r="BH55" s="30">
        <v>0</v>
      </c>
      <c r="BI55" s="65" t="s">
        <v>126</v>
      </c>
    </row>
    <row r="56" ht="28.5" spans="1:61">
      <c r="A56" s="29">
        <f>MAX($A$1:A55)+(D56&lt;&gt;D55)</f>
        <v>26</v>
      </c>
      <c r="B56" s="30">
        <v>2022</v>
      </c>
      <c r="C56" s="31" t="s">
        <v>331</v>
      </c>
      <c r="D56" s="32" t="s">
        <v>332</v>
      </c>
      <c r="E56" s="32" t="s">
        <v>333</v>
      </c>
      <c r="F56" s="33" t="s">
        <v>64</v>
      </c>
      <c r="G56" s="31" t="s">
        <v>65</v>
      </c>
      <c r="H56" s="31" t="s">
        <v>65</v>
      </c>
      <c r="I56" s="31" t="s">
        <v>334</v>
      </c>
      <c r="J56" s="31" t="s">
        <v>335</v>
      </c>
      <c r="K56" s="30">
        <v>114.985983</v>
      </c>
      <c r="L56" s="30">
        <v>38.487631</v>
      </c>
      <c r="M56" s="31" t="s">
        <v>81</v>
      </c>
      <c r="N56" s="31" t="s">
        <v>81</v>
      </c>
      <c r="O56" s="31" t="s">
        <v>70</v>
      </c>
      <c r="P56" s="31" t="s">
        <v>71</v>
      </c>
      <c r="Q56" s="30"/>
      <c r="R56" s="30" t="s">
        <v>98</v>
      </c>
      <c r="S56" s="31" t="s">
        <v>336</v>
      </c>
      <c r="T56" s="31" t="s">
        <v>336</v>
      </c>
      <c r="U56" s="30">
        <v>13703329991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5</v>
      </c>
      <c r="AF56" s="31" t="s">
        <v>80</v>
      </c>
      <c r="AG56" s="30">
        <v>0</v>
      </c>
      <c r="AH56" s="31" t="s">
        <v>81</v>
      </c>
      <c r="AI56" s="30">
        <v>0</v>
      </c>
      <c r="AJ56" s="31" t="s">
        <v>81</v>
      </c>
      <c r="AK56" s="30">
        <v>0</v>
      </c>
      <c r="AL56" s="31" t="s">
        <v>81</v>
      </c>
      <c r="AM56" s="30">
        <v>0</v>
      </c>
      <c r="AN56" s="30">
        <v>0</v>
      </c>
      <c r="AO56" s="30">
        <v>0</v>
      </c>
      <c r="AP56" s="30">
        <v>0</v>
      </c>
      <c r="AQ56" s="31" t="s">
        <v>82</v>
      </c>
      <c r="AR56" s="54">
        <v>0</v>
      </c>
      <c r="AS56" s="30">
        <v>0</v>
      </c>
      <c r="AT56" s="30">
        <v>0</v>
      </c>
      <c r="AU56" s="30">
        <v>0</v>
      </c>
      <c r="AV56" s="30">
        <v>0</v>
      </c>
      <c r="AW56" s="31" t="s">
        <v>82</v>
      </c>
      <c r="AX56" s="54">
        <v>0</v>
      </c>
      <c r="AY56" s="30">
        <v>0</v>
      </c>
      <c r="AZ56" s="30">
        <v>0</v>
      </c>
      <c r="BA56" s="30">
        <v>0</v>
      </c>
      <c r="BB56" s="30">
        <v>0</v>
      </c>
      <c r="BC56" s="31" t="s">
        <v>82</v>
      </c>
      <c r="BD56" s="30">
        <v>0</v>
      </c>
      <c r="BE56" s="30">
        <v>0</v>
      </c>
      <c r="BF56" s="30">
        <v>0</v>
      </c>
      <c r="BG56" s="30">
        <v>0</v>
      </c>
      <c r="BH56" s="30">
        <v>0</v>
      </c>
      <c r="BI56" s="65" t="s">
        <v>126</v>
      </c>
    </row>
    <row r="57" ht="40.5" spans="1:61">
      <c r="A57" s="29">
        <f>MAX($A$1:A56)+(D57&lt;&gt;D56)</f>
        <v>27</v>
      </c>
      <c r="B57" s="30">
        <v>2022</v>
      </c>
      <c r="C57" s="31" t="s">
        <v>338</v>
      </c>
      <c r="D57" s="32" t="s">
        <v>339</v>
      </c>
      <c r="E57" s="32" t="s">
        <v>340</v>
      </c>
      <c r="F57" s="33" t="s">
        <v>64</v>
      </c>
      <c r="G57" s="31" t="s">
        <v>65</v>
      </c>
      <c r="H57" s="31" t="s">
        <v>65</v>
      </c>
      <c r="I57" s="31" t="s">
        <v>341</v>
      </c>
      <c r="J57" s="31" t="s">
        <v>342</v>
      </c>
      <c r="K57" s="37">
        <v>115.040506</v>
      </c>
      <c r="L57" s="37">
        <v>38.639722</v>
      </c>
      <c r="M57" s="31" t="s">
        <v>81</v>
      </c>
      <c r="N57" s="31" t="s">
        <v>81</v>
      </c>
      <c r="O57" s="31" t="s">
        <v>70</v>
      </c>
      <c r="P57" s="31" t="s">
        <v>343</v>
      </c>
      <c r="Q57" s="30"/>
      <c r="R57" s="30" t="s">
        <v>98</v>
      </c>
      <c r="S57" s="31" t="s">
        <v>344</v>
      </c>
      <c r="T57" s="31" t="s">
        <v>345</v>
      </c>
      <c r="U57" s="30">
        <v>15933902830</v>
      </c>
      <c r="V57" s="30">
        <v>28000</v>
      </c>
      <c r="W57" s="30">
        <v>0</v>
      </c>
      <c r="X57" s="30">
        <v>0</v>
      </c>
      <c r="Y57" s="30">
        <v>3000</v>
      </c>
      <c r="Z57" s="30">
        <v>0</v>
      </c>
      <c r="AA57" s="30">
        <v>0</v>
      </c>
      <c r="AB57" s="30">
        <v>0</v>
      </c>
      <c r="AC57" s="30">
        <v>2600</v>
      </c>
      <c r="AD57" s="30">
        <v>0</v>
      </c>
      <c r="AE57" s="30">
        <v>8</v>
      </c>
      <c r="AF57" s="31" t="s">
        <v>346</v>
      </c>
      <c r="AG57" s="30">
        <v>0</v>
      </c>
      <c r="AH57" s="31" t="s">
        <v>347</v>
      </c>
      <c r="AI57" s="30">
        <v>5</v>
      </c>
      <c r="AJ57" s="31" t="s">
        <v>165</v>
      </c>
      <c r="AK57" s="30">
        <v>6.2</v>
      </c>
      <c r="AL57" s="31" t="s">
        <v>165</v>
      </c>
      <c r="AM57" s="30">
        <v>48.9968</v>
      </c>
      <c r="AN57" s="30">
        <v>9.6</v>
      </c>
      <c r="AO57" s="30">
        <v>19.2</v>
      </c>
      <c r="AP57" s="30">
        <v>4.75</v>
      </c>
      <c r="AQ57" s="31" t="s">
        <v>348</v>
      </c>
      <c r="AR57" s="54">
        <v>0</v>
      </c>
      <c r="AS57" s="30">
        <v>0</v>
      </c>
      <c r="AT57" s="30">
        <v>0</v>
      </c>
      <c r="AU57" s="30">
        <v>0</v>
      </c>
      <c r="AV57" s="30">
        <v>0</v>
      </c>
      <c r="AW57" s="31" t="s">
        <v>348</v>
      </c>
      <c r="AX57" s="54">
        <v>0</v>
      </c>
      <c r="AY57" s="30">
        <v>0</v>
      </c>
      <c r="AZ57" s="30">
        <v>0</v>
      </c>
      <c r="BA57" s="30">
        <v>0</v>
      </c>
      <c r="BB57" s="30">
        <v>0</v>
      </c>
      <c r="BC57" s="31" t="s">
        <v>348</v>
      </c>
      <c r="BD57" s="30">
        <v>0</v>
      </c>
      <c r="BE57" s="30">
        <v>0</v>
      </c>
      <c r="BF57" s="30">
        <v>0</v>
      </c>
      <c r="BG57" s="30">
        <v>0</v>
      </c>
      <c r="BH57" s="30">
        <v>0</v>
      </c>
      <c r="BI57" s="65" t="s">
        <v>126</v>
      </c>
    </row>
    <row r="58" ht="28.5" spans="1:61">
      <c r="A58" s="29">
        <f>MAX($A$1:A57)+(D58&lt;&gt;D57)</f>
        <v>27</v>
      </c>
      <c r="B58" s="30">
        <v>2022</v>
      </c>
      <c r="C58" s="31" t="s">
        <v>338</v>
      </c>
      <c r="D58" s="32" t="s">
        <v>339</v>
      </c>
      <c r="E58" s="32" t="s">
        <v>340</v>
      </c>
      <c r="F58" s="33" t="s">
        <v>64</v>
      </c>
      <c r="G58" s="31" t="s">
        <v>65</v>
      </c>
      <c r="H58" s="31" t="s">
        <v>65</v>
      </c>
      <c r="I58" s="31" t="s">
        <v>341</v>
      </c>
      <c r="J58" s="31" t="s">
        <v>342</v>
      </c>
      <c r="K58" s="37">
        <v>115.040506</v>
      </c>
      <c r="L58" s="37">
        <v>38.639722</v>
      </c>
      <c r="M58" s="31" t="s">
        <v>81</v>
      </c>
      <c r="N58" s="31" t="s">
        <v>81</v>
      </c>
      <c r="O58" s="31" t="s">
        <v>70</v>
      </c>
      <c r="P58" s="31" t="s">
        <v>71</v>
      </c>
      <c r="Q58" s="30"/>
      <c r="R58" s="30" t="s">
        <v>98</v>
      </c>
      <c r="S58" s="31" t="s">
        <v>344</v>
      </c>
      <c r="T58" s="31" t="s">
        <v>345</v>
      </c>
      <c r="U58" s="30">
        <v>15933902830</v>
      </c>
      <c r="V58" s="72">
        <v>28000</v>
      </c>
      <c r="W58" s="72">
        <v>0</v>
      </c>
      <c r="X58" s="72">
        <v>0</v>
      </c>
      <c r="Y58" s="72">
        <v>0</v>
      </c>
      <c r="Z58" s="72">
        <v>0</v>
      </c>
      <c r="AA58" s="72">
        <v>0</v>
      </c>
      <c r="AB58" s="72">
        <v>0</v>
      </c>
      <c r="AC58" s="72">
        <v>2600</v>
      </c>
      <c r="AD58" s="30">
        <v>0</v>
      </c>
      <c r="AE58" s="30">
        <v>8</v>
      </c>
      <c r="AF58" s="31" t="s">
        <v>349</v>
      </c>
      <c r="AG58" s="30">
        <v>0</v>
      </c>
      <c r="AH58" s="77" t="s">
        <v>347</v>
      </c>
      <c r="AI58" s="72">
        <v>5</v>
      </c>
      <c r="AJ58" s="77" t="s">
        <v>165</v>
      </c>
      <c r="AK58" s="72">
        <v>6.2</v>
      </c>
      <c r="AL58" s="77" t="s">
        <v>165</v>
      </c>
      <c r="AM58" s="30">
        <v>2.88</v>
      </c>
      <c r="AN58" s="30">
        <v>0</v>
      </c>
      <c r="AO58" s="30">
        <v>0</v>
      </c>
      <c r="AP58" s="30">
        <v>0</v>
      </c>
      <c r="AQ58" s="31" t="s">
        <v>348</v>
      </c>
      <c r="AR58" s="54">
        <v>0</v>
      </c>
      <c r="AS58" s="30">
        <v>0</v>
      </c>
      <c r="AT58" s="30">
        <v>0</v>
      </c>
      <c r="AU58" s="30">
        <v>0</v>
      </c>
      <c r="AV58" s="30">
        <v>0</v>
      </c>
      <c r="AW58" s="31" t="s">
        <v>348</v>
      </c>
      <c r="AX58" s="54">
        <v>0</v>
      </c>
      <c r="AY58" s="30">
        <v>0</v>
      </c>
      <c r="AZ58" s="30">
        <v>0</v>
      </c>
      <c r="BA58" s="30">
        <v>0</v>
      </c>
      <c r="BB58" s="30">
        <v>0</v>
      </c>
      <c r="BC58" s="31" t="s">
        <v>348</v>
      </c>
      <c r="BD58" s="30">
        <v>0</v>
      </c>
      <c r="BE58" s="30">
        <v>0</v>
      </c>
      <c r="BF58" s="30">
        <v>0</v>
      </c>
      <c r="BG58" s="30">
        <v>0</v>
      </c>
      <c r="BH58" s="30">
        <v>0</v>
      </c>
      <c r="BI58" s="65" t="s">
        <v>126</v>
      </c>
    </row>
    <row r="59" ht="28.5" spans="1:61">
      <c r="A59" s="29">
        <f>MAX($A$1:A58)+(D59&lt;&gt;D58)</f>
        <v>27</v>
      </c>
      <c r="B59" s="30">
        <v>2022</v>
      </c>
      <c r="C59" s="31" t="s">
        <v>338</v>
      </c>
      <c r="D59" s="32" t="s">
        <v>339</v>
      </c>
      <c r="E59" s="32" t="s">
        <v>340</v>
      </c>
      <c r="F59" s="33" t="s">
        <v>64</v>
      </c>
      <c r="G59" s="31" t="s">
        <v>65</v>
      </c>
      <c r="H59" s="31" t="s">
        <v>65</v>
      </c>
      <c r="I59" s="31" t="s">
        <v>341</v>
      </c>
      <c r="J59" s="31" t="s">
        <v>342</v>
      </c>
      <c r="K59" s="37">
        <v>115.040506</v>
      </c>
      <c r="L59" s="37">
        <v>38.639722</v>
      </c>
      <c r="M59" s="31" t="s">
        <v>81</v>
      </c>
      <c r="N59" s="31" t="s">
        <v>81</v>
      </c>
      <c r="O59" s="31" t="s">
        <v>70</v>
      </c>
      <c r="P59" s="31" t="s">
        <v>343</v>
      </c>
      <c r="Q59" s="30"/>
      <c r="R59" s="30" t="s">
        <v>98</v>
      </c>
      <c r="S59" s="31" t="s">
        <v>344</v>
      </c>
      <c r="T59" s="31" t="s">
        <v>345</v>
      </c>
      <c r="U59" s="30">
        <v>15933902830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0">
        <v>0</v>
      </c>
      <c r="AC59" s="30">
        <v>0</v>
      </c>
      <c r="AD59" s="30">
        <v>0</v>
      </c>
      <c r="AE59" s="30">
        <v>8</v>
      </c>
      <c r="AF59" s="73" t="s">
        <v>80</v>
      </c>
      <c r="AG59" s="30">
        <v>0</v>
      </c>
      <c r="AH59" s="31" t="s">
        <v>81</v>
      </c>
      <c r="AI59" s="30">
        <v>0</v>
      </c>
      <c r="AJ59" s="31" t="s">
        <v>81</v>
      </c>
      <c r="AK59" s="30">
        <v>0</v>
      </c>
      <c r="AL59" s="31" t="s">
        <v>81</v>
      </c>
      <c r="AM59" s="78">
        <v>0</v>
      </c>
      <c r="AN59" s="78">
        <v>0</v>
      </c>
      <c r="AO59" s="78">
        <v>0</v>
      </c>
      <c r="AP59" s="78">
        <v>0</v>
      </c>
      <c r="AQ59" s="31" t="s">
        <v>82</v>
      </c>
      <c r="AR59" s="54">
        <v>0</v>
      </c>
      <c r="AS59" s="30">
        <v>0</v>
      </c>
      <c r="AT59" s="30">
        <v>0</v>
      </c>
      <c r="AU59" s="30">
        <v>0</v>
      </c>
      <c r="AV59" s="30">
        <v>0</v>
      </c>
      <c r="AW59" s="31" t="s">
        <v>82</v>
      </c>
      <c r="AX59" s="54">
        <v>0</v>
      </c>
      <c r="AY59" s="30">
        <v>0</v>
      </c>
      <c r="AZ59" s="30">
        <v>0</v>
      </c>
      <c r="BA59" s="30">
        <v>0</v>
      </c>
      <c r="BB59" s="30">
        <v>0</v>
      </c>
      <c r="BC59" s="31" t="s">
        <v>82</v>
      </c>
      <c r="BD59" s="30">
        <v>0</v>
      </c>
      <c r="BE59" s="30">
        <v>0</v>
      </c>
      <c r="BF59" s="30">
        <v>0</v>
      </c>
      <c r="BG59" s="30">
        <v>0</v>
      </c>
      <c r="BH59" s="30">
        <v>0</v>
      </c>
      <c r="BI59" s="65" t="s">
        <v>126</v>
      </c>
    </row>
    <row r="60" ht="40.5" spans="1:61">
      <c r="A60" s="29">
        <f>MAX($A$1:A59)+(D60&lt;&gt;D59)</f>
        <v>27</v>
      </c>
      <c r="B60" s="30">
        <v>2022</v>
      </c>
      <c r="C60" s="31" t="s">
        <v>338</v>
      </c>
      <c r="D60" s="32" t="s">
        <v>339</v>
      </c>
      <c r="E60" s="32" t="s">
        <v>350</v>
      </c>
      <c r="F60" s="33" t="s">
        <v>64</v>
      </c>
      <c r="G60" s="31" t="s">
        <v>65</v>
      </c>
      <c r="H60" s="31" t="s">
        <v>65</v>
      </c>
      <c r="I60" s="31" t="s">
        <v>351</v>
      </c>
      <c r="J60" s="31" t="s">
        <v>352</v>
      </c>
      <c r="K60" s="37">
        <v>115.180278</v>
      </c>
      <c r="L60" s="37">
        <v>38.463056</v>
      </c>
      <c r="M60" s="31" t="s">
        <v>81</v>
      </c>
      <c r="N60" s="31" t="s">
        <v>81</v>
      </c>
      <c r="O60" s="31" t="s">
        <v>70</v>
      </c>
      <c r="P60" s="31" t="s">
        <v>71</v>
      </c>
      <c r="Q60" s="30"/>
      <c r="R60" s="30" t="s">
        <v>98</v>
      </c>
      <c r="S60" s="31" t="s">
        <v>344</v>
      </c>
      <c r="T60" s="31" t="s">
        <v>353</v>
      </c>
      <c r="U60" s="30">
        <v>13703280731</v>
      </c>
      <c r="V60" s="30">
        <v>5000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1000</v>
      </c>
      <c r="AD60" s="30">
        <v>0</v>
      </c>
      <c r="AE60" s="30">
        <v>4</v>
      </c>
      <c r="AF60" s="31" t="s">
        <v>354</v>
      </c>
      <c r="AG60" s="30">
        <v>0</v>
      </c>
      <c r="AH60" s="31" t="s">
        <v>347</v>
      </c>
      <c r="AI60" s="30">
        <v>0.5</v>
      </c>
      <c r="AJ60" s="31" t="s">
        <v>165</v>
      </c>
      <c r="AK60" s="30">
        <v>5</v>
      </c>
      <c r="AL60" s="31" t="s">
        <v>165</v>
      </c>
      <c r="AM60" s="30">
        <v>1.5</v>
      </c>
      <c r="AN60" s="30">
        <v>0</v>
      </c>
      <c r="AO60" s="30">
        <v>0</v>
      </c>
      <c r="AP60" s="30">
        <v>6.4</v>
      </c>
      <c r="AQ60" s="31" t="s">
        <v>348</v>
      </c>
      <c r="AR60" s="54">
        <v>0</v>
      </c>
      <c r="AS60" s="30">
        <v>0</v>
      </c>
      <c r="AT60" s="30">
        <v>0</v>
      </c>
      <c r="AU60" s="30">
        <v>0</v>
      </c>
      <c r="AV60" s="30">
        <v>0</v>
      </c>
      <c r="AW60" s="31" t="s">
        <v>348</v>
      </c>
      <c r="AX60" s="54">
        <v>0</v>
      </c>
      <c r="AY60" s="30">
        <v>0</v>
      </c>
      <c r="AZ60" s="30">
        <v>0</v>
      </c>
      <c r="BA60" s="30">
        <v>0</v>
      </c>
      <c r="BB60" s="30">
        <v>0</v>
      </c>
      <c r="BC60" s="31" t="s">
        <v>348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65" t="s">
        <v>126</v>
      </c>
    </row>
    <row r="61" ht="28.5" spans="1:61">
      <c r="A61" s="29">
        <f>MAX($A$1:A60)+(D61&lt;&gt;D60)</f>
        <v>27</v>
      </c>
      <c r="B61" s="30">
        <v>2022</v>
      </c>
      <c r="C61" s="31" t="s">
        <v>338</v>
      </c>
      <c r="D61" s="32" t="s">
        <v>339</v>
      </c>
      <c r="E61" s="32" t="s">
        <v>350</v>
      </c>
      <c r="F61" s="33" t="s">
        <v>64</v>
      </c>
      <c r="G61" s="31" t="s">
        <v>65</v>
      </c>
      <c r="H61" s="31" t="s">
        <v>65</v>
      </c>
      <c r="I61" s="31" t="s">
        <v>351</v>
      </c>
      <c r="J61" s="31" t="s">
        <v>352</v>
      </c>
      <c r="K61" s="37">
        <v>115.180278</v>
      </c>
      <c r="L61" s="37">
        <v>38.463056</v>
      </c>
      <c r="M61" s="31" t="s">
        <v>81</v>
      </c>
      <c r="N61" s="31" t="s">
        <v>81</v>
      </c>
      <c r="O61" s="31" t="s">
        <v>70</v>
      </c>
      <c r="P61" s="31" t="s">
        <v>71</v>
      </c>
      <c r="Q61" s="30"/>
      <c r="R61" s="30" t="s">
        <v>98</v>
      </c>
      <c r="S61" s="31" t="s">
        <v>344</v>
      </c>
      <c r="T61" s="31" t="s">
        <v>353</v>
      </c>
      <c r="U61" s="30">
        <v>13703280731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4</v>
      </c>
      <c r="AF61" s="31" t="s">
        <v>80</v>
      </c>
      <c r="AG61" s="30">
        <v>0</v>
      </c>
      <c r="AH61" s="31" t="s">
        <v>81</v>
      </c>
      <c r="AI61" s="30">
        <v>0</v>
      </c>
      <c r="AJ61" s="31" t="s">
        <v>81</v>
      </c>
      <c r="AK61" s="30">
        <v>0</v>
      </c>
      <c r="AL61" s="31" t="s">
        <v>81</v>
      </c>
      <c r="AM61" s="78">
        <v>0</v>
      </c>
      <c r="AN61" s="78">
        <v>0</v>
      </c>
      <c r="AO61" s="78">
        <v>0</v>
      </c>
      <c r="AP61" s="78">
        <v>0</v>
      </c>
      <c r="AQ61" s="31" t="s">
        <v>82</v>
      </c>
      <c r="AR61" s="54">
        <v>0</v>
      </c>
      <c r="AS61" s="30">
        <v>0</v>
      </c>
      <c r="AT61" s="30">
        <v>0</v>
      </c>
      <c r="AU61" s="30">
        <v>0</v>
      </c>
      <c r="AV61" s="30">
        <v>0</v>
      </c>
      <c r="AW61" s="31" t="s">
        <v>82</v>
      </c>
      <c r="AX61" s="54">
        <v>0</v>
      </c>
      <c r="AY61" s="30">
        <v>0</v>
      </c>
      <c r="AZ61" s="30">
        <v>0</v>
      </c>
      <c r="BA61" s="30">
        <v>0</v>
      </c>
      <c r="BB61" s="30">
        <v>0</v>
      </c>
      <c r="BC61" s="31" t="s">
        <v>82</v>
      </c>
      <c r="BD61" s="30">
        <v>0</v>
      </c>
      <c r="BE61" s="30">
        <v>0</v>
      </c>
      <c r="BF61" s="30">
        <v>0</v>
      </c>
      <c r="BG61" s="30">
        <v>0</v>
      </c>
      <c r="BH61" s="30">
        <v>0</v>
      </c>
      <c r="BI61" s="65" t="s">
        <v>126</v>
      </c>
    </row>
    <row r="62" ht="40.5" spans="1:61">
      <c r="A62" s="29">
        <f>MAX($A$1:A61)+(D62&lt;&gt;D61)</f>
        <v>27</v>
      </c>
      <c r="B62" s="30">
        <v>2022</v>
      </c>
      <c r="C62" s="31" t="s">
        <v>338</v>
      </c>
      <c r="D62" s="32" t="s">
        <v>339</v>
      </c>
      <c r="E62" s="32" t="s">
        <v>355</v>
      </c>
      <c r="F62" s="33" t="s">
        <v>64</v>
      </c>
      <c r="G62" s="31" t="s">
        <v>65</v>
      </c>
      <c r="H62" s="31" t="s">
        <v>65</v>
      </c>
      <c r="I62" s="31" t="s">
        <v>351</v>
      </c>
      <c r="J62" s="31" t="s">
        <v>356</v>
      </c>
      <c r="K62" s="37">
        <v>114.951348</v>
      </c>
      <c r="L62" s="37">
        <v>38.650252</v>
      </c>
      <c r="M62" s="31" t="s">
        <v>81</v>
      </c>
      <c r="N62" s="31" t="s">
        <v>81</v>
      </c>
      <c r="O62" s="31" t="s">
        <v>70</v>
      </c>
      <c r="P62" s="31" t="s">
        <v>71</v>
      </c>
      <c r="Q62" s="30"/>
      <c r="R62" s="30" t="s">
        <v>98</v>
      </c>
      <c r="S62" s="31" t="s">
        <v>344</v>
      </c>
      <c r="T62" s="31" t="s">
        <v>357</v>
      </c>
      <c r="U62" s="30">
        <v>13603327220</v>
      </c>
      <c r="V62" s="30">
        <v>5000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0">
        <v>0</v>
      </c>
      <c r="AC62" s="30">
        <v>1000</v>
      </c>
      <c r="AD62" s="30">
        <v>0</v>
      </c>
      <c r="AE62" s="30">
        <v>4</v>
      </c>
      <c r="AF62" s="31" t="s">
        <v>358</v>
      </c>
      <c r="AG62" s="30">
        <v>0</v>
      </c>
      <c r="AH62" s="31" t="s">
        <v>347</v>
      </c>
      <c r="AI62" s="30">
        <v>0.5</v>
      </c>
      <c r="AJ62" s="31" t="s">
        <v>165</v>
      </c>
      <c r="AK62" s="30">
        <v>5</v>
      </c>
      <c r="AL62" s="31" t="s">
        <v>165</v>
      </c>
      <c r="AM62" s="30">
        <v>1.5</v>
      </c>
      <c r="AN62" s="30">
        <v>0</v>
      </c>
      <c r="AO62" s="30">
        <v>0</v>
      </c>
      <c r="AP62" s="30">
        <v>6.4</v>
      </c>
      <c r="AQ62" s="31" t="s">
        <v>348</v>
      </c>
      <c r="AR62" s="54">
        <v>0</v>
      </c>
      <c r="AS62" s="30">
        <v>0</v>
      </c>
      <c r="AT62" s="30">
        <v>0</v>
      </c>
      <c r="AU62" s="30">
        <v>0</v>
      </c>
      <c r="AV62" s="30">
        <v>0</v>
      </c>
      <c r="AW62" s="31" t="s">
        <v>348</v>
      </c>
      <c r="AX62" s="54">
        <v>0</v>
      </c>
      <c r="AY62" s="30">
        <v>0</v>
      </c>
      <c r="AZ62" s="30">
        <v>0</v>
      </c>
      <c r="BA62" s="30">
        <v>0</v>
      </c>
      <c r="BB62" s="30">
        <v>0</v>
      </c>
      <c r="BC62" s="31" t="s">
        <v>348</v>
      </c>
      <c r="BD62" s="30">
        <v>0</v>
      </c>
      <c r="BE62" s="30">
        <v>0</v>
      </c>
      <c r="BF62" s="30">
        <v>0</v>
      </c>
      <c r="BG62" s="30">
        <v>0</v>
      </c>
      <c r="BH62" s="30">
        <v>0</v>
      </c>
      <c r="BI62" s="65" t="s">
        <v>126</v>
      </c>
    </row>
    <row r="63" ht="28.5" spans="1:61">
      <c r="A63" s="29">
        <f>MAX($A$1:A62)+(D63&lt;&gt;D62)</f>
        <v>27</v>
      </c>
      <c r="B63" s="30">
        <v>2022</v>
      </c>
      <c r="C63" s="31" t="s">
        <v>338</v>
      </c>
      <c r="D63" s="32" t="s">
        <v>339</v>
      </c>
      <c r="E63" s="32" t="s">
        <v>355</v>
      </c>
      <c r="F63" s="33" t="s">
        <v>64</v>
      </c>
      <c r="G63" s="31" t="s">
        <v>65</v>
      </c>
      <c r="H63" s="31" t="s">
        <v>65</v>
      </c>
      <c r="I63" s="31" t="s">
        <v>351</v>
      </c>
      <c r="J63" s="31" t="s">
        <v>356</v>
      </c>
      <c r="K63" s="30">
        <v>114.951348</v>
      </c>
      <c r="L63" s="30">
        <v>38.650252</v>
      </c>
      <c r="M63" s="31" t="s">
        <v>81</v>
      </c>
      <c r="N63" s="31" t="s">
        <v>81</v>
      </c>
      <c r="O63" s="31" t="s">
        <v>70</v>
      </c>
      <c r="P63" s="31" t="s">
        <v>71</v>
      </c>
      <c r="Q63" s="30"/>
      <c r="R63" s="30" t="s">
        <v>98</v>
      </c>
      <c r="S63" s="31" t="s">
        <v>344</v>
      </c>
      <c r="T63" s="31" t="s">
        <v>357</v>
      </c>
      <c r="U63" s="30">
        <v>13603327220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4</v>
      </c>
      <c r="AF63" s="73" t="s">
        <v>80</v>
      </c>
      <c r="AG63" s="30">
        <v>0</v>
      </c>
      <c r="AH63" s="31" t="s">
        <v>81</v>
      </c>
      <c r="AI63" s="30">
        <v>0</v>
      </c>
      <c r="AJ63" s="31" t="s">
        <v>81</v>
      </c>
      <c r="AK63" s="30">
        <v>0</v>
      </c>
      <c r="AL63" s="31" t="s">
        <v>81</v>
      </c>
      <c r="AM63" s="78">
        <v>0</v>
      </c>
      <c r="AN63" s="78">
        <v>0</v>
      </c>
      <c r="AO63" s="78">
        <v>0</v>
      </c>
      <c r="AP63" s="78">
        <v>0</v>
      </c>
      <c r="AQ63" s="31" t="s">
        <v>82</v>
      </c>
      <c r="AR63" s="54">
        <v>0</v>
      </c>
      <c r="AS63" s="30">
        <v>0</v>
      </c>
      <c r="AT63" s="30">
        <v>0</v>
      </c>
      <c r="AU63" s="30">
        <v>0</v>
      </c>
      <c r="AV63" s="30">
        <v>0</v>
      </c>
      <c r="AW63" s="31" t="s">
        <v>82</v>
      </c>
      <c r="AX63" s="54">
        <v>0</v>
      </c>
      <c r="AY63" s="30">
        <v>0</v>
      </c>
      <c r="AZ63" s="30">
        <v>0</v>
      </c>
      <c r="BA63" s="30">
        <v>0</v>
      </c>
      <c r="BB63" s="30">
        <v>0</v>
      </c>
      <c r="BC63" s="31" t="s">
        <v>82</v>
      </c>
      <c r="BD63" s="30">
        <v>0</v>
      </c>
      <c r="BE63" s="30">
        <v>0</v>
      </c>
      <c r="BF63" s="30">
        <v>0</v>
      </c>
      <c r="BG63" s="30">
        <v>0</v>
      </c>
      <c r="BH63" s="30">
        <v>0</v>
      </c>
      <c r="BI63" s="65" t="s">
        <v>126</v>
      </c>
    </row>
    <row r="64" ht="72" spans="1:61">
      <c r="A64" s="29">
        <f>MAX($A$1:A63)+(D64&lt;&gt;D63)</f>
        <v>28</v>
      </c>
      <c r="B64" s="30">
        <v>2022</v>
      </c>
      <c r="C64" s="31" t="s">
        <v>359</v>
      </c>
      <c r="D64" s="32" t="s">
        <v>360</v>
      </c>
      <c r="E64" s="32" t="s">
        <v>361</v>
      </c>
      <c r="F64" s="33" t="s">
        <v>64</v>
      </c>
      <c r="G64" s="31" t="s">
        <v>65</v>
      </c>
      <c r="H64" s="31" t="s">
        <v>65</v>
      </c>
      <c r="I64" s="31" t="s">
        <v>86</v>
      </c>
      <c r="J64" s="31" t="s">
        <v>362</v>
      </c>
      <c r="K64" s="30">
        <v>114.958519</v>
      </c>
      <c r="L64" s="30">
        <v>38.559105</v>
      </c>
      <c r="M64" s="31" t="s">
        <v>68</v>
      </c>
      <c r="N64" s="31" t="s">
        <v>69</v>
      </c>
      <c r="O64" s="31" t="s">
        <v>70</v>
      </c>
      <c r="P64" s="31" t="s">
        <v>71</v>
      </c>
      <c r="Q64" s="30"/>
      <c r="R64" s="30" t="s">
        <v>98</v>
      </c>
      <c r="S64" s="31" t="s">
        <v>363</v>
      </c>
      <c r="T64" s="31" t="s">
        <v>364</v>
      </c>
      <c r="U64" s="30">
        <v>13933247520</v>
      </c>
      <c r="V64" s="30">
        <v>9500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0">
        <v>0</v>
      </c>
      <c r="AC64" s="30">
        <v>1000</v>
      </c>
      <c r="AD64" s="30">
        <v>0</v>
      </c>
      <c r="AE64" s="30">
        <v>5</v>
      </c>
      <c r="AF64" s="31" t="s">
        <v>365</v>
      </c>
      <c r="AG64" s="30">
        <v>0</v>
      </c>
      <c r="AH64" s="31" t="s">
        <v>366</v>
      </c>
      <c r="AI64" s="30" t="s">
        <v>367</v>
      </c>
      <c r="AJ64" s="31" t="s">
        <v>368</v>
      </c>
      <c r="AK64" s="30" t="s">
        <v>367</v>
      </c>
      <c r="AL64" s="31" t="s">
        <v>368</v>
      </c>
      <c r="AM64" s="30">
        <v>6.1635</v>
      </c>
      <c r="AN64" s="30">
        <v>0</v>
      </c>
      <c r="AO64" s="30">
        <v>0</v>
      </c>
      <c r="AP64" s="30">
        <v>1.0721</v>
      </c>
      <c r="AQ64" s="31" t="s">
        <v>369</v>
      </c>
      <c r="AR64" s="54">
        <v>0</v>
      </c>
      <c r="AS64" s="30">
        <v>0</v>
      </c>
      <c r="AT64" s="30">
        <v>0</v>
      </c>
      <c r="AU64" s="30">
        <v>0</v>
      </c>
      <c r="AV64" s="30">
        <v>0</v>
      </c>
      <c r="AW64" s="31" t="s">
        <v>369</v>
      </c>
      <c r="AX64" s="54">
        <v>0</v>
      </c>
      <c r="AY64" s="30">
        <v>0</v>
      </c>
      <c r="AZ64" s="30">
        <v>0</v>
      </c>
      <c r="BA64" s="30">
        <v>0</v>
      </c>
      <c r="BB64" s="30">
        <v>0</v>
      </c>
      <c r="BC64" s="31" t="s">
        <v>369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65"/>
    </row>
    <row r="65" ht="28.5" spans="1:61">
      <c r="A65" s="29">
        <f>MAX($A$1:A64)+(D65&lt;&gt;D64)</f>
        <v>28</v>
      </c>
      <c r="B65" s="30">
        <v>2022</v>
      </c>
      <c r="C65" s="31" t="s">
        <v>359</v>
      </c>
      <c r="D65" s="32" t="s">
        <v>360</v>
      </c>
      <c r="E65" s="32" t="s">
        <v>361</v>
      </c>
      <c r="F65" s="33" t="s">
        <v>64</v>
      </c>
      <c r="G65" s="31" t="s">
        <v>65</v>
      </c>
      <c r="H65" s="31" t="s">
        <v>65</v>
      </c>
      <c r="I65" s="31" t="s">
        <v>86</v>
      </c>
      <c r="J65" s="31" t="s">
        <v>362</v>
      </c>
      <c r="K65" s="30">
        <v>114.958519</v>
      </c>
      <c r="L65" s="30">
        <v>38.559105</v>
      </c>
      <c r="M65" s="31" t="s">
        <v>68</v>
      </c>
      <c r="N65" s="31" t="s">
        <v>69</v>
      </c>
      <c r="O65" s="79" t="s">
        <v>70</v>
      </c>
      <c r="P65" s="79" t="s">
        <v>71</v>
      </c>
      <c r="Q65" s="30"/>
      <c r="R65" s="80" t="s">
        <v>98</v>
      </c>
      <c r="S65" s="31" t="s">
        <v>363</v>
      </c>
      <c r="T65" s="31" t="s">
        <v>364</v>
      </c>
      <c r="U65" s="30">
        <v>13933247520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5</v>
      </c>
      <c r="AF65" s="31" t="s">
        <v>80</v>
      </c>
      <c r="AG65" s="30">
        <v>0</v>
      </c>
      <c r="AH65" s="31" t="s">
        <v>81</v>
      </c>
      <c r="AI65" s="30">
        <v>0</v>
      </c>
      <c r="AJ65" s="45" t="s">
        <v>81</v>
      </c>
      <c r="AK65" s="30">
        <v>0</v>
      </c>
      <c r="AL65" s="45" t="s">
        <v>81</v>
      </c>
      <c r="AM65" s="78">
        <v>0</v>
      </c>
      <c r="AN65" s="78">
        <v>0</v>
      </c>
      <c r="AO65" s="78">
        <v>0</v>
      </c>
      <c r="AP65" s="78">
        <v>0</v>
      </c>
      <c r="AQ65" s="31" t="s">
        <v>82</v>
      </c>
      <c r="AR65" s="54">
        <v>0</v>
      </c>
      <c r="AS65" s="30">
        <v>0</v>
      </c>
      <c r="AT65" s="30">
        <v>0</v>
      </c>
      <c r="AU65" s="30">
        <v>0</v>
      </c>
      <c r="AV65" s="30">
        <v>0</v>
      </c>
      <c r="AW65" s="31" t="s">
        <v>82</v>
      </c>
      <c r="AX65" s="54">
        <v>0</v>
      </c>
      <c r="AY65" s="30">
        <v>0</v>
      </c>
      <c r="AZ65" s="30">
        <v>0</v>
      </c>
      <c r="BA65" s="30">
        <v>0</v>
      </c>
      <c r="BB65" s="30">
        <v>0</v>
      </c>
      <c r="BC65" s="31" t="s">
        <v>82</v>
      </c>
      <c r="BD65" s="30">
        <v>0</v>
      </c>
      <c r="BE65" s="30">
        <v>0</v>
      </c>
      <c r="BF65" s="30">
        <v>0</v>
      </c>
      <c r="BG65" s="30">
        <v>0</v>
      </c>
      <c r="BH65" s="30">
        <v>0</v>
      </c>
      <c r="BI65" s="65"/>
    </row>
    <row r="66" ht="27" spans="1:61">
      <c r="A66" s="29">
        <f>MAX($A$1:A65)+(D66&lt;&gt;D65)</f>
        <v>28</v>
      </c>
      <c r="B66" s="30">
        <v>2022</v>
      </c>
      <c r="C66" s="31" t="s">
        <v>359</v>
      </c>
      <c r="D66" s="32" t="s">
        <v>360</v>
      </c>
      <c r="E66" s="32" t="s">
        <v>370</v>
      </c>
      <c r="F66" s="33" t="s">
        <v>64</v>
      </c>
      <c r="G66" s="31" t="s">
        <v>65</v>
      </c>
      <c r="H66" s="31" t="s">
        <v>65</v>
      </c>
      <c r="I66" s="31" t="s">
        <v>119</v>
      </c>
      <c r="J66" s="31" t="s">
        <v>371</v>
      </c>
      <c r="K66" s="30">
        <v>114.954008</v>
      </c>
      <c r="L66" s="30">
        <v>38.559893</v>
      </c>
      <c r="M66" s="31" t="s">
        <v>68</v>
      </c>
      <c r="N66" s="31" t="s">
        <v>69</v>
      </c>
      <c r="O66" s="67" t="s">
        <v>153</v>
      </c>
      <c r="P66" s="67" t="s">
        <v>154</v>
      </c>
      <c r="Q66" s="30"/>
      <c r="R66" s="39" t="s">
        <v>98</v>
      </c>
      <c r="S66" s="31" t="s">
        <v>363</v>
      </c>
      <c r="T66" s="31" t="s">
        <v>372</v>
      </c>
      <c r="U66" s="30">
        <v>13932241285</v>
      </c>
      <c r="V66" s="30">
        <v>300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60</v>
      </c>
      <c r="AD66" s="30">
        <v>0</v>
      </c>
      <c r="AE66" s="30">
        <v>5</v>
      </c>
      <c r="AF66" s="31" t="s">
        <v>373</v>
      </c>
      <c r="AG66" s="30">
        <v>0</v>
      </c>
      <c r="AH66" s="31" t="s">
        <v>294</v>
      </c>
      <c r="AI66" s="30">
        <v>4</v>
      </c>
      <c r="AJ66" s="31" t="s">
        <v>158</v>
      </c>
      <c r="AK66" s="30">
        <v>4</v>
      </c>
      <c r="AL66" s="31" t="s">
        <v>158</v>
      </c>
      <c r="AM66" s="30">
        <v>0.2016</v>
      </c>
      <c r="AN66" s="30">
        <v>0</v>
      </c>
      <c r="AO66" s="30">
        <v>0</v>
      </c>
      <c r="AP66" s="30">
        <v>2.68</v>
      </c>
      <c r="AQ66" s="31" t="s">
        <v>369</v>
      </c>
      <c r="AR66" s="54">
        <v>0</v>
      </c>
      <c r="AS66" s="30">
        <v>0</v>
      </c>
      <c r="AT66" s="30">
        <v>0</v>
      </c>
      <c r="AU66" s="30">
        <v>0</v>
      </c>
      <c r="AV66" s="30">
        <v>0</v>
      </c>
      <c r="AW66" s="31" t="s">
        <v>369</v>
      </c>
      <c r="AX66" s="54">
        <v>0</v>
      </c>
      <c r="AY66" s="30">
        <v>0</v>
      </c>
      <c r="AZ66" s="30">
        <v>0</v>
      </c>
      <c r="BA66" s="30">
        <v>0</v>
      </c>
      <c r="BB66" s="30">
        <v>0</v>
      </c>
      <c r="BC66" s="31" t="s">
        <v>369</v>
      </c>
      <c r="BD66" s="30">
        <v>0</v>
      </c>
      <c r="BE66" s="30">
        <v>0</v>
      </c>
      <c r="BF66" s="30">
        <v>0</v>
      </c>
      <c r="BG66" s="30">
        <v>0</v>
      </c>
      <c r="BH66" s="30">
        <v>0</v>
      </c>
      <c r="BI66" s="65"/>
    </row>
    <row r="67" ht="27" spans="1:61">
      <c r="A67" s="29">
        <f>MAX($A$1:A66)+(D67&lt;&gt;D66)</f>
        <v>28</v>
      </c>
      <c r="B67" s="30">
        <v>2022</v>
      </c>
      <c r="C67" s="31" t="s">
        <v>359</v>
      </c>
      <c r="D67" s="32" t="s">
        <v>360</v>
      </c>
      <c r="E67" s="32" t="s">
        <v>370</v>
      </c>
      <c r="F67" s="33" t="s">
        <v>64</v>
      </c>
      <c r="G67" s="31" t="s">
        <v>65</v>
      </c>
      <c r="H67" s="31" t="s">
        <v>65</v>
      </c>
      <c r="I67" s="31" t="s">
        <v>119</v>
      </c>
      <c r="J67" s="31" t="s">
        <v>371</v>
      </c>
      <c r="K67" s="30">
        <v>114.954008</v>
      </c>
      <c r="L67" s="30">
        <v>38.559893</v>
      </c>
      <c r="M67" s="31" t="s">
        <v>68</v>
      </c>
      <c r="N67" s="31" t="s">
        <v>69</v>
      </c>
      <c r="O67" s="31" t="s">
        <v>153</v>
      </c>
      <c r="P67" s="31" t="s">
        <v>154</v>
      </c>
      <c r="Q67" s="30"/>
      <c r="R67" s="30" t="s">
        <v>98</v>
      </c>
      <c r="S67" s="31" t="s">
        <v>363</v>
      </c>
      <c r="T67" s="31" t="s">
        <v>372</v>
      </c>
      <c r="U67" s="30">
        <v>13932241285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5</v>
      </c>
      <c r="AF67" s="73" t="s">
        <v>80</v>
      </c>
      <c r="AG67" s="30">
        <v>0</v>
      </c>
      <c r="AH67" s="31" t="s">
        <v>81</v>
      </c>
      <c r="AI67" s="30">
        <v>0</v>
      </c>
      <c r="AJ67" s="45" t="s">
        <v>81</v>
      </c>
      <c r="AK67" s="30">
        <v>0</v>
      </c>
      <c r="AL67" s="45" t="s">
        <v>81</v>
      </c>
      <c r="AM67" s="78">
        <v>0</v>
      </c>
      <c r="AN67" s="78">
        <v>0</v>
      </c>
      <c r="AO67" s="78">
        <v>0</v>
      </c>
      <c r="AP67" s="78">
        <v>0</v>
      </c>
      <c r="AQ67" s="31" t="s">
        <v>82</v>
      </c>
      <c r="AR67" s="54">
        <v>0</v>
      </c>
      <c r="AS67" s="30">
        <v>0</v>
      </c>
      <c r="AT67" s="30">
        <v>0</v>
      </c>
      <c r="AU67" s="30">
        <v>0</v>
      </c>
      <c r="AV67" s="30">
        <v>0</v>
      </c>
      <c r="AW67" s="31" t="s">
        <v>82</v>
      </c>
      <c r="AX67" s="54">
        <v>0</v>
      </c>
      <c r="AY67" s="30">
        <v>0</v>
      </c>
      <c r="AZ67" s="30">
        <v>0</v>
      </c>
      <c r="BA67" s="30">
        <v>0</v>
      </c>
      <c r="BB67" s="30">
        <v>0</v>
      </c>
      <c r="BC67" s="31" t="s">
        <v>82</v>
      </c>
      <c r="BD67" s="30">
        <v>0</v>
      </c>
      <c r="BE67" s="30">
        <v>0</v>
      </c>
      <c r="BF67" s="30">
        <v>0</v>
      </c>
      <c r="BG67" s="30">
        <v>0</v>
      </c>
      <c r="BH67" s="30">
        <v>0</v>
      </c>
      <c r="BI67" s="65"/>
    </row>
    <row r="68" ht="45" spans="1:61">
      <c r="A68" s="29">
        <f>MAX($A$1:A67)+(D68&lt;&gt;D67)</f>
        <v>29</v>
      </c>
      <c r="B68" s="30">
        <v>2022</v>
      </c>
      <c r="C68" s="31" t="s">
        <v>374</v>
      </c>
      <c r="D68" s="32" t="s">
        <v>375</v>
      </c>
      <c r="E68" s="32" t="s">
        <v>376</v>
      </c>
      <c r="F68" s="33" t="s">
        <v>64</v>
      </c>
      <c r="G68" s="31" t="s">
        <v>65</v>
      </c>
      <c r="H68" s="31" t="s">
        <v>65</v>
      </c>
      <c r="I68" s="31" t="s">
        <v>119</v>
      </c>
      <c r="J68" s="31" t="s">
        <v>377</v>
      </c>
      <c r="K68" s="30">
        <v>114.936322</v>
      </c>
      <c r="L68" s="30">
        <v>38.499971</v>
      </c>
      <c r="M68" s="31" t="s">
        <v>81</v>
      </c>
      <c r="N68" s="31" t="s">
        <v>81</v>
      </c>
      <c r="O68" s="31" t="s">
        <v>70</v>
      </c>
      <c r="P68" s="31" t="s">
        <v>71</v>
      </c>
      <c r="Q68" s="30"/>
      <c r="R68" s="30" t="s">
        <v>98</v>
      </c>
      <c r="S68" s="31" t="s">
        <v>378</v>
      </c>
      <c r="T68" s="31" t="s">
        <v>379</v>
      </c>
      <c r="U68" s="30">
        <v>13603327257</v>
      </c>
      <c r="V68" s="30">
        <v>2000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0">
        <v>0</v>
      </c>
      <c r="AC68" s="30">
        <v>130</v>
      </c>
      <c r="AD68" s="30">
        <v>0</v>
      </c>
      <c r="AE68" s="30">
        <v>1</v>
      </c>
      <c r="AF68" s="31" t="s">
        <v>380</v>
      </c>
      <c r="AG68" s="30">
        <v>0</v>
      </c>
      <c r="AH68" s="31" t="s">
        <v>381</v>
      </c>
      <c r="AI68" s="30">
        <v>6000</v>
      </c>
      <c r="AJ68" s="31" t="s">
        <v>77</v>
      </c>
      <c r="AK68" s="30">
        <v>11000</v>
      </c>
      <c r="AL68" s="31" t="s">
        <v>77</v>
      </c>
      <c r="AM68" s="30">
        <v>0.03</v>
      </c>
      <c r="AN68" s="30">
        <v>0</v>
      </c>
      <c r="AO68" s="30">
        <v>0</v>
      </c>
      <c r="AP68" s="30">
        <v>0.9</v>
      </c>
      <c r="AQ68" s="31" t="s">
        <v>382</v>
      </c>
      <c r="AR68" s="54">
        <v>66667</v>
      </c>
      <c r="AS68" s="30">
        <v>0.03</v>
      </c>
      <c r="AT68" s="30">
        <v>0</v>
      </c>
      <c r="AU68" s="30">
        <v>0</v>
      </c>
      <c r="AV68" s="30">
        <v>0.9</v>
      </c>
      <c r="AW68" s="31" t="s">
        <v>103</v>
      </c>
      <c r="AX68" s="54">
        <v>0</v>
      </c>
      <c r="AY68" s="30">
        <v>0</v>
      </c>
      <c r="AZ68" s="30">
        <v>0</v>
      </c>
      <c r="BA68" s="30">
        <v>0</v>
      </c>
      <c r="BB68" s="30">
        <v>0</v>
      </c>
      <c r="BC68" s="31" t="s">
        <v>103</v>
      </c>
      <c r="BD68" s="30">
        <v>0</v>
      </c>
      <c r="BE68" s="30">
        <v>0</v>
      </c>
      <c r="BF68" s="30">
        <v>0</v>
      </c>
      <c r="BG68" s="30">
        <v>0</v>
      </c>
      <c r="BH68" s="30">
        <v>0</v>
      </c>
      <c r="BI68" s="65"/>
    </row>
    <row r="69" ht="28.5" spans="1:61">
      <c r="A69" s="29">
        <f>MAX($A$1:A68)+(D69&lt;&gt;D68)</f>
        <v>29</v>
      </c>
      <c r="B69" s="30">
        <v>2022</v>
      </c>
      <c r="C69" s="31" t="s">
        <v>374</v>
      </c>
      <c r="D69" s="32" t="s">
        <v>375</v>
      </c>
      <c r="E69" s="32" t="s">
        <v>376</v>
      </c>
      <c r="F69" s="33" t="s">
        <v>64</v>
      </c>
      <c r="G69" s="31" t="s">
        <v>65</v>
      </c>
      <c r="H69" s="31" t="s">
        <v>65</v>
      </c>
      <c r="I69" s="31" t="s">
        <v>119</v>
      </c>
      <c r="J69" s="31" t="s">
        <v>377</v>
      </c>
      <c r="K69" s="30">
        <v>114.936322</v>
      </c>
      <c r="L69" s="30">
        <v>38.499971</v>
      </c>
      <c r="M69" s="31" t="s">
        <v>81</v>
      </c>
      <c r="N69" s="31" t="s">
        <v>81</v>
      </c>
      <c r="O69" s="31" t="s">
        <v>70</v>
      </c>
      <c r="P69" s="31" t="s">
        <v>71</v>
      </c>
      <c r="Q69" s="30"/>
      <c r="R69" s="30" t="s">
        <v>98</v>
      </c>
      <c r="S69" s="31" t="s">
        <v>378</v>
      </c>
      <c r="T69" s="31" t="s">
        <v>379</v>
      </c>
      <c r="U69" s="30">
        <v>13603327257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0">
        <v>0</v>
      </c>
      <c r="AE69" s="30">
        <v>1</v>
      </c>
      <c r="AF69" s="31" t="s">
        <v>80</v>
      </c>
      <c r="AG69" s="30">
        <v>0</v>
      </c>
      <c r="AH69" s="31" t="s">
        <v>81</v>
      </c>
      <c r="AI69" s="30">
        <v>0</v>
      </c>
      <c r="AJ69" s="31" t="s">
        <v>81</v>
      </c>
      <c r="AK69" s="30">
        <v>0</v>
      </c>
      <c r="AL69" s="31" t="s">
        <v>81</v>
      </c>
      <c r="AM69" s="30">
        <v>0</v>
      </c>
      <c r="AN69" s="30">
        <v>0</v>
      </c>
      <c r="AO69" s="30">
        <v>0</v>
      </c>
      <c r="AP69" s="30">
        <v>0</v>
      </c>
      <c r="AQ69" s="31" t="s">
        <v>82</v>
      </c>
      <c r="AR69" s="54">
        <v>0</v>
      </c>
      <c r="AS69" s="30">
        <v>0</v>
      </c>
      <c r="AT69" s="30">
        <v>0</v>
      </c>
      <c r="AU69" s="30">
        <v>0</v>
      </c>
      <c r="AV69" s="30">
        <v>0</v>
      </c>
      <c r="AW69" s="31" t="s">
        <v>82</v>
      </c>
      <c r="AX69" s="54">
        <v>0</v>
      </c>
      <c r="AY69" s="30">
        <v>0</v>
      </c>
      <c r="AZ69" s="30">
        <v>0</v>
      </c>
      <c r="BA69" s="30">
        <v>0</v>
      </c>
      <c r="BB69" s="30">
        <v>0</v>
      </c>
      <c r="BC69" s="31" t="s">
        <v>82</v>
      </c>
      <c r="BD69" s="30">
        <v>0</v>
      </c>
      <c r="BE69" s="30">
        <v>0</v>
      </c>
      <c r="BF69" s="30">
        <v>0</v>
      </c>
      <c r="BG69" s="30">
        <v>0</v>
      </c>
      <c r="BH69" s="30">
        <v>0</v>
      </c>
      <c r="BI69" s="65"/>
    </row>
    <row r="70" ht="103.5" spans="1:61">
      <c r="A70" s="29">
        <f>MAX($A$1:A69)+(D70&lt;&gt;D69)</f>
        <v>30</v>
      </c>
      <c r="B70" s="30">
        <v>2022</v>
      </c>
      <c r="C70" s="31" t="s">
        <v>383</v>
      </c>
      <c r="D70" s="32" t="s">
        <v>384</v>
      </c>
      <c r="E70" s="32" t="s">
        <v>385</v>
      </c>
      <c r="F70" s="33" t="s">
        <v>64</v>
      </c>
      <c r="G70" s="31" t="s">
        <v>65</v>
      </c>
      <c r="H70" s="31" t="s">
        <v>65</v>
      </c>
      <c r="I70" s="31" t="s">
        <v>386</v>
      </c>
      <c r="J70" s="31" t="s">
        <v>387</v>
      </c>
      <c r="K70" s="37">
        <v>114.914751</v>
      </c>
      <c r="L70" s="37">
        <v>38.538151</v>
      </c>
      <c r="M70" s="31" t="s">
        <v>81</v>
      </c>
      <c r="N70" s="31" t="s">
        <v>81</v>
      </c>
      <c r="O70" s="31" t="s">
        <v>70</v>
      </c>
      <c r="P70" s="31" t="s">
        <v>71</v>
      </c>
      <c r="Q70" s="30"/>
      <c r="R70" s="30" t="s">
        <v>98</v>
      </c>
      <c r="S70" s="31" t="s">
        <v>388</v>
      </c>
      <c r="T70" s="31" t="s">
        <v>388</v>
      </c>
      <c r="U70" s="30">
        <v>18713251022</v>
      </c>
      <c r="V70" s="30">
        <v>2500</v>
      </c>
      <c r="W70" s="30">
        <v>0</v>
      </c>
      <c r="X70" s="30">
        <v>0</v>
      </c>
      <c r="Y70" s="30">
        <v>0</v>
      </c>
      <c r="Z70" s="30">
        <v>0</v>
      </c>
      <c r="AA70" s="30">
        <v>0</v>
      </c>
      <c r="AB70" s="30">
        <v>3</v>
      </c>
      <c r="AC70" s="30">
        <v>120</v>
      </c>
      <c r="AD70" s="30">
        <v>0</v>
      </c>
      <c r="AE70" s="30">
        <v>3</v>
      </c>
      <c r="AF70" s="31" t="s">
        <v>389</v>
      </c>
      <c r="AG70" s="30">
        <v>0</v>
      </c>
      <c r="AH70" s="31" t="s">
        <v>390</v>
      </c>
      <c r="AI70" s="30">
        <v>5000</v>
      </c>
      <c r="AJ70" s="31" t="s">
        <v>77</v>
      </c>
      <c r="AK70" s="30">
        <v>10000</v>
      </c>
      <c r="AL70" s="31" t="s">
        <v>77</v>
      </c>
      <c r="AM70" s="30">
        <v>0.874</v>
      </c>
      <c r="AN70" s="30">
        <v>0.23428</v>
      </c>
      <c r="AO70" s="30">
        <v>0.34857</v>
      </c>
      <c r="AP70" s="30">
        <v>1.1475</v>
      </c>
      <c r="AQ70" s="31" t="s">
        <v>391</v>
      </c>
      <c r="AR70" s="54">
        <v>83333</v>
      </c>
      <c r="AS70" s="30">
        <v>0.874</v>
      </c>
      <c r="AT70" s="30">
        <v>0.23428</v>
      </c>
      <c r="AU70" s="30">
        <v>0.34857</v>
      </c>
      <c r="AV70" s="30">
        <v>1.1475</v>
      </c>
      <c r="AW70" s="31" t="s">
        <v>103</v>
      </c>
      <c r="AX70" s="54">
        <v>0</v>
      </c>
      <c r="AY70" s="30">
        <v>0</v>
      </c>
      <c r="AZ70" s="30">
        <v>0</v>
      </c>
      <c r="BA70" s="30">
        <v>0</v>
      </c>
      <c r="BB70" s="30">
        <v>0</v>
      </c>
      <c r="BC70" s="31" t="s">
        <v>103</v>
      </c>
      <c r="BD70" s="30">
        <v>0</v>
      </c>
      <c r="BE70" s="30">
        <v>0</v>
      </c>
      <c r="BF70" s="30">
        <v>0</v>
      </c>
      <c r="BG70" s="30">
        <v>0</v>
      </c>
      <c r="BH70" s="30">
        <v>0</v>
      </c>
      <c r="BI70" s="65"/>
    </row>
    <row r="71" ht="28.5" spans="1:61">
      <c r="A71" s="29">
        <f>MAX($A$1:A70)+(D71&lt;&gt;D70)</f>
        <v>30</v>
      </c>
      <c r="B71" s="30">
        <v>2022</v>
      </c>
      <c r="C71" s="31" t="s">
        <v>383</v>
      </c>
      <c r="D71" s="32" t="s">
        <v>384</v>
      </c>
      <c r="E71" s="32" t="s">
        <v>385</v>
      </c>
      <c r="F71" s="33" t="s">
        <v>64</v>
      </c>
      <c r="G71" s="31" t="s">
        <v>65</v>
      </c>
      <c r="H71" s="31" t="s">
        <v>65</v>
      </c>
      <c r="I71" s="31" t="s">
        <v>386</v>
      </c>
      <c r="J71" s="31" t="s">
        <v>387</v>
      </c>
      <c r="K71" s="37">
        <v>114.914751</v>
      </c>
      <c r="L71" s="37">
        <v>38.538151</v>
      </c>
      <c r="M71" s="31" t="s">
        <v>81</v>
      </c>
      <c r="N71" s="31" t="s">
        <v>81</v>
      </c>
      <c r="O71" s="31" t="s">
        <v>70</v>
      </c>
      <c r="P71" s="31" t="s">
        <v>71</v>
      </c>
      <c r="Q71" s="30"/>
      <c r="R71" s="30" t="s">
        <v>98</v>
      </c>
      <c r="S71" s="31" t="s">
        <v>388</v>
      </c>
      <c r="T71" s="31" t="s">
        <v>388</v>
      </c>
      <c r="U71" s="30">
        <v>18713251022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  <c r="AC71" s="30">
        <v>0</v>
      </c>
      <c r="AD71" s="30">
        <v>0</v>
      </c>
      <c r="AE71" s="30">
        <v>3</v>
      </c>
      <c r="AF71" s="31" t="s">
        <v>80</v>
      </c>
      <c r="AG71" s="30">
        <v>0</v>
      </c>
      <c r="AH71" s="31" t="s">
        <v>81</v>
      </c>
      <c r="AI71" s="30">
        <v>0</v>
      </c>
      <c r="AJ71" s="31" t="s">
        <v>81</v>
      </c>
      <c r="AK71" s="30">
        <v>0</v>
      </c>
      <c r="AL71" s="31" t="s">
        <v>81</v>
      </c>
      <c r="AM71" s="30">
        <v>0</v>
      </c>
      <c r="AN71" s="30">
        <v>0</v>
      </c>
      <c r="AO71" s="30">
        <v>0</v>
      </c>
      <c r="AP71" s="30">
        <v>0</v>
      </c>
      <c r="AQ71" s="31" t="s">
        <v>82</v>
      </c>
      <c r="AR71" s="54">
        <v>0</v>
      </c>
      <c r="AS71" s="30">
        <v>0</v>
      </c>
      <c r="AT71" s="30">
        <v>0</v>
      </c>
      <c r="AU71" s="30">
        <v>0</v>
      </c>
      <c r="AV71" s="30">
        <v>0</v>
      </c>
      <c r="AW71" s="31" t="s">
        <v>82</v>
      </c>
      <c r="AX71" s="54">
        <v>0</v>
      </c>
      <c r="AY71" s="30">
        <v>0</v>
      </c>
      <c r="AZ71" s="30">
        <v>0</v>
      </c>
      <c r="BA71" s="30">
        <v>0</v>
      </c>
      <c r="BB71" s="30">
        <v>0</v>
      </c>
      <c r="BC71" s="31" t="s">
        <v>82</v>
      </c>
      <c r="BD71" s="30">
        <v>0</v>
      </c>
      <c r="BE71" s="30">
        <v>0</v>
      </c>
      <c r="BF71" s="30">
        <v>0</v>
      </c>
      <c r="BG71" s="30">
        <v>0</v>
      </c>
      <c r="BH71" s="30">
        <v>0</v>
      </c>
      <c r="BI71" s="65"/>
    </row>
    <row r="72" ht="42" spans="1:61">
      <c r="A72" s="29">
        <f>MAX($A$1:A71)+(D72&lt;&gt;D71)</f>
        <v>31</v>
      </c>
      <c r="B72" s="30">
        <v>2022</v>
      </c>
      <c r="C72" s="31" t="s">
        <v>392</v>
      </c>
      <c r="D72" s="32" t="s">
        <v>393</v>
      </c>
      <c r="E72" s="32" t="s">
        <v>394</v>
      </c>
      <c r="F72" s="33" t="s">
        <v>64</v>
      </c>
      <c r="G72" s="31" t="s">
        <v>65</v>
      </c>
      <c r="H72" s="31" t="s">
        <v>65</v>
      </c>
      <c r="I72" s="31" t="s">
        <v>386</v>
      </c>
      <c r="J72" s="31" t="s">
        <v>395</v>
      </c>
      <c r="K72" s="37">
        <v>114.898041</v>
      </c>
      <c r="L72" s="37">
        <v>38.540821</v>
      </c>
      <c r="M72" s="31" t="s">
        <v>68</v>
      </c>
      <c r="N72" s="31" t="s">
        <v>69</v>
      </c>
      <c r="O72" s="31" t="s">
        <v>70</v>
      </c>
      <c r="P72" s="31" t="s">
        <v>71</v>
      </c>
      <c r="Q72" s="30"/>
      <c r="R72" s="30" t="s">
        <v>98</v>
      </c>
      <c r="S72" s="31" t="s">
        <v>396</v>
      </c>
      <c r="T72" s="31" t="s">
        <v>397</v>
      </c>
      <c r="U72" s="30">
        <v>15933908026</v>
      </c>
      <c r="V72" s="30">
        <v>3000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0">
        <v>2.4</v>
      </c>
      <c r="AC72" s="30">
        <v>520</v>
      </c>
      <c r="AD72" s="30">
        <v>0</v>
      </c>
      <c r="AE72" s="30">
        <v>1</v>
      </c>
      <c r="AF72" s="31" t="s">
        <v>398</v>
      </c>
      <c r="AG72" s="30">
        <v>0</v>
      </c>
      <c r="AH72" s="31" t="s">
        <v>399</v>
      </c>
      <c r="AI72" s="30">
        <v>6000</v>
      </c>
      <c r="AJ72" s="31" t="s">
        <v>77</v>
      </c>
      <c r="AK72" s="30">
        <v>10000</v>
      </c>
      <c r="AL72" s="31" t="s">
        <v>77</v>
      </c>
      <c r="AM72" s="30">
        <v>2.78</v>
      </c>
      <c r="AN72" s="30">
        <v>1.64</v>
      </c>
      <c r="AO72" s="30">
        <v>0.1726</v>
      </c>
      <c r="AP72" s="30">
        <v>0.188</v>
      </c>
      <c r="AQ72" s="31" t="s">
        <v>400</v>
      </c>
      <c r="AR72" s="54">
        <v>100000</v>
      </c>
      <c r="AS72" s="30">
        <v>2.78</v>
      </c>
      <c r="AT72" s="30">
        <v>1.64</v>
      </c>
      <c r="AU72" s="30">
        <v>0.1726</v>
      </c>
      <c r="AV72" s="30">
        <v>0.188</v>
      </c>
      <c r="AW72" s="31" t="s">
        <v>103</v>
      </c>
      <c r="AX72" s="54">
        <v>0</v>
      </c>
      <c r="AY72" s="30">
        <v>0</v>
      </c>
      <c r="AZ72" s="30">
        <v>0</v>
      </c>
      <c r="BA72" s="30">
        <v>0</v>
      </c>
      <c r="BB72" s="30">
        <v>0</v>
      </c>
      <c r="BC72" s="31" t="s">
        <v>103</v>
      </c>
      <c r="BD72" s="30">
        <v>0</v>
      </c>
      <c r="BE72" s="30">
        <v>0</v>
      </c>
      <c r="BF72" s="30">
        <v>0</v>
      </c>
      <c r="BG72" s="30">
        <v>0</v>
      </c>
      <c r="BH72" s="30">
        <v>0</v>
      </c>
      <c r="BI72" s="65"/>
    </row>
    <row r="73" ht="28.5" spans="1:61">
      <c r="A73" s="29">
        <f>MAX($A$1:A72)+(D73&lt;&gt;D72)</f>
        <v>31</v>
      </c>
      <c r="B73" s="30">
        <v>2022</v>
      </c>
      <c r="C73" s="31" t="s">
        <v>392</v>
      </c>
      <c r="D73" s="32" t="s">
        <v>393</v>
      </c>
      <c r="E73" s="32" t="s">
        <v>394</v>
      </c>
      <c r="F73" s="33" t="s">
        <v>64</v>
      </c>
      <c r="G73" s="31" t="s">
        <v>65</v>
      </c>
      <c r="H73" s="31" t="s">
        <v>65</v>
      </c>
      <c r="I73" s="31" t="s">
        <v>386</v>
      </c>
      <c r="J73" s="31" t="s">
        <v>395</v>
      </c>
      <c r="K73" s="37">
        <v>114.898041</v>
      </c>
      <c r="L73" s="37">
        <v>38.540821</v>
      </c>
      <c r="M73" s="31" t="s">
        <v>68</v>
      </c>
      <c r="N73" s="31" t="s">
        <v>69</v>
      </c>
      <c r="O73" s="31" t="s">
        <v>70</v>
      </c>
      <c r="P73" s="31" t="s">
        <v>71</v>
      </c>
      <c r="Q73" s="30"/>
      <c r="R73" s="30" t="s">
        <v>98</v>
      </c>
      <c r="S73" s="31" t="s">
        <v>396</v>
      </c>
      <c r="T73" s="31" t="s">
        <v>397</v>
      </c>
      <c r="U73" s="30">
        <v>15933908026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30">
        <v>0</v>
      </c>
      <c r="AB73" s="30">
        <v>0</v>
      </c>
      <c r="AC73" s="30">
        <v>0</v>
      </c>
      <c r="AD73" s="30">
        <v>0</v>
      </c>
      <c r="AE73" s="30">
        <v>1</v>
      </c>
      <c r="AF73" s="31" t="s">
        <v>80</v>
      </c>
      <c r="AG73" s="30">
        <v>0</v>
      </c>
      <c r="AH73" s="31" t="s">
        <v>81</v>
      </c>
      <c r="AI73" s="30">
        <v>0</v>
      </c>
      <c r="AJ73" s="31" t="s">
        <v>81</v>
      </c>
      <c r="AK73" s="30">
        <v>0</v>
      </c>
      <c r="AL73" s="31" t="s">
        <v>81</v>
      </c>
      <c r="AM73" s="30">
        <v>0</v>
      </c>
      <c r="AN73" s="30">
        <v>0</v>
      </c>
      <c r="AO73" s="30">
        <v>0</v>
      </c>
      <c r="AP73" s="30">
        <v>0</v>
      </c>
      <c r="AQ73" s="31" t="s">
        <v>82</v>
      </c>
      <c r="AR73" s="54">
        <v>0</v>
      </c>
      <c r="AS73" s="30">
        <v>0</v>
      </c>
      <c r="AT73" s="30">
        <v>0</v>
      </c>
      <c r="AU73" s="30">
        <v>0</v>
      </c>
      <c r="AV73" s="30">
        <v>0</v>
      </c>
      <c r="AW73" s="31" t="s">
        <v>82</v>
      </c>
      <c r="AX73" s="54">
        <v>0</v>
      </c>
      <c r="AY73" s="30">
        <v>0</v>
      </c>
      <c r="AZ73" s="30">
        <v>0</v>
      </c>
      <c r="BA73" s="30">
        <v>0</v>
      </c>
      <c r="BB73" s="30">
        <v>0</v>
      </c>
      <c r="BC73" s="31" t="s">
        <v>82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65"/>
    </row>
    <row r="74" ht="85.5" spans="1:61">
      <c r="A74" s="29">
        <f>MAX($A$1:A73)+(D74&lt;&gt;D73)</f>
        <v>32</v>
      </c>
      <c r="B74" s="30">
        <v>2022</v>
      </c>
      <c r="C74" s="31" t="s">
        <v>401</v>
      </c>
      <c r="D74" s="32" t="s">
        <v>402</v>
      </c>
      <c r="E74" s="32" t="s">
        <v>403</v>
      </c>
      <c r="F74" s="33" t="s">
        <v>64</v>
      </c>
      <c r="G74" s="31" t="s">
        <v>65</v>
      </c>
      <c r="H74" s="31" t="s">
        <v>65</v>
      </c>
      <c r="I74" s="31" t="s">
        <v>386</v>
      </c>
      <c r="J74" s="31" t="s">
        <v>404</v>
      </c>
      <c r="K74" s="37">
        <v>114.914201</v>
      </c>
      <c r="L74" s="37">
        <v>38.538116</v>
      </c>
      <c r="M74" s="31" t="s">
        <v>81</v>
      </c>
      <c r="N74" s="31" t="s">
        <v>81</v>
      </c>
      <c r="O74" s="31" t="s">
        <v>70</v>
      </c>
      <c r="P74" s="31" t="s">
        <v>71</v>
      </c>
      <c r="Q74" s="30"/>
      <c r="R74" s="30" t="s">
        <v>98</v>
      </c>
      <c r="S74" s="31" t="s">
        <v>405</v>
      </c>
      <c r="T74" s="31" t="s">
        <v>406</v>
      </c>
      <c r="U74" s="30">
        <v>18132772678</v>
      </c>
      <c r="V74" s="30">
        <v>2000</v>
      </c>
      <c r="W74" s="30">
        <v>0</v>
      </c>
      <c r="X74" s="30">
        <v>0</v>
      </c>
      <c r="Y74" s="30">
        <v>0</v>
      </c>
      <c r="Z74" s="30">
        <v>0</v>
      </c>
      <c r="AA74" s="30">
        <v>0</v>
      </c>
      <c r="AB74" s="30">
        <v>3</v>
      </c>
      <c r="AC74" s="30">
        <v>310</v>
      </c>
      <c r="AD74" s="30">
        <v>0</v>
      </c>
      <c r="AE74" s="30">
        <v>3</v>
      </c>
      <c r="AF74" s="31" t="s">
        <v>407</v>
      </c>
      <c r="AG74" s="30">
        <v>0</v>
      </c>
      <c r="AH74" s="31" t="s">
        <v>408</v>
      </c>
      <c r="AI74" s="30">
        <v>5000</v>
      </c>
      <c r="AJ74" s="31" t="s">
        <v>77</v>
      </c>
      <c r="AK74" s="30">
        <v>10000</v>
      </c>
      <c r="AL74" s="31" t="s">
        <v>77</v>
      </c>
      <c r="AM74" s="30">
        <v>0.705</v>
      </c>
      <c r="AN74" s="30">
        <v>0.2</v>
      </c>
      <c r="AO74" s="30">
        <v>0.775</v>
      </c>
      <c r="AP74" s="30">
        <v>0.311</v>
      </c>
      <c r="AQ74" s="31" t="s">
        <v>409</v>
      </c>
      <c r="AR74" s="54">
        <v>66666</v>
      </c>
      <c r="AS74" s="30">
        <v>0.705</v>
      </c>
      <c r="AT74" s="30">
        <v>0.2</v>
      </c>
      <c r="AU74" s="30">
        <v>0.775</v>
      </c>
      <c r="AV74" s="30">
        <v>0.311</v>
      </c>
      <c r="AW74" s="31" t="s">
        <v>103</v>
      </c>
      <c r="AX74" s="54">
        <v>0</v>
      </c>
      <c r="AY74" s="30">
        <v>0</v>
      </c>
      <c r="AZ74" s="30">
        <v>0</v>
      </c>
      <c r="BA74" s="30">
        <v>0</v>
      </c>
      <c r="BB74" s="30">
        <v>0</v>
      </c>
      <c r="BC74" s="31" t="s">
        <v>103</v>
      </c>
      <c r="BD74" s="30">
        <v>0</v>
      </c>
      <c r="BE74" s="30">
        <v>0</v>
      </c>
      <c r="BF74" s="30">
        <v>0</v>
      </c>
      <c r="BG74" s="30">
        <v>0</v>
      </c>
      <c r="BH74" s="30">
        <v>0</v>
      </c>
      <c r="BI74" s="65"/>
    </row>
    <row r="75" ht="40.5" spans="1:61">
      <c r="A75" s="29">
        <f>MAX($A$1:A74)+(D75&lt;&gt;D74)</f>
        <v>32</v>
      </c>
      <c r="B75" s="30">
        <v>2022</v>
      </c>
      <c r="C75" s="31" t="s">
        <v>401</v>
      </c>
      <c r="D75" s="32" t="s">
        <v>402</v>
      </c>
      <c r="E75" s="32" t="s">
        <v>403</v>
      </c>
      <c r="F75" s="33" t="s">
        <v>64</v>
      </c>
      <c r="G75" s="31" t="s">
        <v>65</v>
      </c>
      <c r="H75" s="31" t="s">
        <v>65</v>
      </c>
      <c r="I75" s="31" t="s">
        <v>386</v>
      </c>
      <c r="J75" s="31" t="s">
        <v>404</v>
      </c>
      <c r="K75" s="30">
        <v>114.914201</v>
      </c>
      <c r="L75" s="30">
        <v>38.538116</v>
      </c>
      <c r="M75" s="31" t="s">
        <v>81</v>
      </c>
      <c r="N75" s="31" t="s">
        <v>81</v>
      </c>
      <c r="O75" s="31" t="s">
        <v>70</v>
      </c>
      <c r="P75" s="31" t="s">
        <v>71</v>
      </c>
      <c r="Q75" s="30"/>
      <c r="R75" s="30" t="s">
        <v>98</v>
      </c>
      <c r="S75" s="31" t="s">
        <v>405</v>
      </c>
      <c r="T75" s="31" t="s">
        <v>406</v>
      </c>
      <c r="U75" s="30">
        <v>18132772678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3</v>
      </c>
      <c r="AF75" s="31" t="s">
        <v>80</v>
      </c>
      <c r="AG75" s="30">
        <v>0</v>
      </c>
      <c r="AH75" s="31" t="s">
        <v>81</v>
      </c>
      <c r="AI75" s="30">
        <v>0</v>
      </c>
      <c r="AJ75" s="31" t="s">
        <v>81</v>
      </c>
      <c r="AK75" s="30">
        <v>0</v>
      </c>
      <c r="AL75" s="31" t="s">
        <v>81</v>
      </c>
      <c r="AM75" s="30">
        <v>0</v>
      </c>
      <c r="AN75" s="30">
        <v>0</v>
      </c>
      <c r="AO75" s="30">
        <v>0</v>
      </c>
      <c r="AP75" s="30">
        <v>0</v>
      </c>
      <c r="AQ75" s="31" t="s">
        <v>82</v>
      </c>
      <c r="AR75" s="54">
        <v>0</v>
      </c>
      <c r="AS75" s="30">
        <v>0</v>
      </c>
      <c r="AT75" s="30">
        <v>0</v>
      </c>
      <c r="AU75" s="30">
        <v>0</v>
      </c>
      <c r="AV75" s="30">
        <v>0</v>
      </c>
      <c r="AW75" s="31" t="s">
        <v>82</v>
      </c>
      <c r="AX75" s="54">
        <v>0</v>
      </c>
      <c r="AY75" s="30">
        <v>0</v>
      </c>
      <c r="AZ75" s="30">
        <v>0</v>
      </c>
      <c r="BA75" s="30">
        <v>0</v>
      </c>
      <c r="BB75" s="30">
        <v>0</v>
      </c>
      <c r="BC75" s="31" t="s">
        <v>82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65"/>
    </row>
    <row r="76" ht="40.5" spans="1:61">
      <c r="A76" s="29">
        <f>MAX($A$1:A75)+(D76&lt;&gt;D75)</f>
        <v>33</v>
      </c>
      <c r="B76" s="30">
        <v>2022</v>
      </c>
      <c r="C76" s="31" t="s">
        <v>410</v>
      </c>
      <c r="D76" s="32" t="s">
        <v>411</v>
      </c>
      <c r="E76" s="32" t="s">
        <v>412</v>
      </c>
      <c r="F76" s="33" t="s">
        <v>64</v>
      </c>
      <c r="G76" s="31" t="s">
        <v>65</v>
      </c>
      <c r="H76" s="31" t="s">
        <v>65</v>
      </c>
      <c r="I76" s="31" t="s">
        <v>351</v>
      </c>
      <c r="J76" s="31" t="s">
        <v>356</v>
      </c>
      <c r="K76" s="30">
        <v>114.848305</v>
      </c>
      <c r="L76" s="30">
        <v>38.650277</v>
      </c>
      <c r="M76" s="31" t="s">
        <v>81</v>
      </c>
      <c r="N76" s="31" t="s">
        <v>81</v>
      </c>
      <c r="O76" s="31" t="s">
        <v>70</v>
      </c>
      <c r="P76" s="31" t="s">
        <v>71</v>
      </c>
      <c r="Q76" s="30"/>
      <c r="R76" s="30" t="s">
        <v>98</v>
      </c>
      <c r="S76" s="31" t="s">
        <v>413</v>
      </c>
      <c r="T76" s="31" t="s">
        <v>414</v>
      </c>
      <c r="U76" s="30">
        <v>18931253988</v>
      </c>
      <c r="V76" s="30">
        <v>1400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335.2</v>
      </c>
      <c r="AD76" s="30">
        <v>0</v>
      </c>
      <c r="AE76" s="30">
        <v>2</v>
      </c>
      <c r="AF76" s="31" t="s">
        <v>415</v>
      </c>
      <c r="AG76" s="30">
        <v>0</v>
      </c>
      <c r="AH76" s="31" t="s">
        <v>416</v>
      </c>
      <c r="AI76" s="30">
        <v>3500</v>
      </c>
      <c r="AJ76" s="31" t="s">
        <v>77</v>
      </c>
      <c r="AK76" s="30">
        <v>11000</v>
      </c>
      <c r="AL76" s="31" t="s">
        <v>77</v>
      </c>
      <c r="AM76" s="30">
        <v>7.4</v>
      </c>
      <c r="AN76" s="30">
        <v>0</v>
      </c>
      <c r="AO76" s="30">
        <v>0</v>
      </c>
      <c r="AP76" s="30">
        <v>0.43</v>
      </c>
      <c r="AQ76" s="31" t="s">
        <v>348</v>
      </c>
      <c r="AR76" s="54">
        <v>0</v>
      </c>
      <c r="AS76" s="30">
        <v>0</v>
      </c>
      <c r="AT76" s="30">
        <v>0</v>
      </c>
      <c r="AU76" s="30">
        <v>0</v>
      </c>
      <c r="AV76" s="30">
        <v>0</v>
      </c>
      <c r="AW76" s="31" t="s">
        <v>348</v>
      </c>
      <c r="AX76" s="54">
        <v>0</v>
      </c>
      <c r="AY76" s="30">
        <v>0</v>
      </c>
      <c r="AZ76" s="30">
        <v>0</v>
      </c>
      <c r="BA76" s="30">
        <v>0</v>
      </c>
      <c r="BB76" s="30">
        <v>0</v>
      </c>
      <c r="BC76" s="31" t="s">
        <v>348</v>
      </c>
      <c r="BD76" s="30">
        <v>0</v>
      </c>
      <c r="BE76" s="30">
        <v>0</v>
      </c>
      <c r="BF76" s="30">
        <v>0</v>
      </c>
      <c r="BG76" s="30">
        <v>0</v>
      </c>
      <c r="BH76" s="30">
        <v>0</v>
      </c>
      <c r="BI76" s="65" t="s">
        <v>126</v>
      </c>
    </row>
    <row r="77" ht="28.5" spans="1:61">
      <c r="A77" s="29">
        <f>MAX($A$1:A76)+(D77&lt;&gt;D76)</f>
        <v>33</v>
      </c>
      <c r="B77" s="30">
        <v>2022</v>
      </c>
      <c r="C77" s="31" t="s">
        <v>410</v>
      </c>
      <c r="D77" s="32" t="s">
        <v>411</v>
      </c>
      <c r="E77" s="32" t="s">
        <v>412</v>
      </c>
      <c r="F77" s="33" t="s">
        <v>64</v>
      </c>
      <c r="G77" s="31" t="s">
        <v>65</v>
      </c>
      <c r="H77" s="31" t="s">
        <v>65</v>
      </c>
      <c r="I77" s="31" t="s">
        <v>351</v>
      </c>
      <c r="J77" s="31" t="s">
        <v>356</v>
      </c>
      <c r="K77" s="30">
        <v>114.848305</v>
      </c>
      <c r="L77" s="30">
        <v>38.650277</v>
      </c>
      <c r="M77" s="31" t="s">
        <v>81</v>
      </c>
      <c r="N77" s="31" t="s">
        <v>81</v>
      </c>
      <c r="O77" s="31" t="s">
        <v>70</v>
      </c>
      <c r="P77" s="31" t="s">
        <v>71</v>
      </c>
      <c r="Q77" s="30"/>
      <c r="R77" s="30" t="s">
        <v>98</v>
      </c>
      <c r="S77" s="31" t="s">
        <v>413</v>
      </c>
      <c r="T77" s="31" t="s">
        <v>414</v>
      </c>
      <c r="U77" s="30">
        <v>18931253988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2</v>
      </c>
      <c r="AF77" s="31" t="s">
        <v>80</v>
      </c>
      <c r="AG77" s="30">
        <v>0</v>
      </c>
      <c r="AH77" s="31" t="s">
        <v>81</v>
      </c>
      <c r="AI77" s="30">
        <v>0</v>
      </c>
      <c r="AJ77" s="31" t="s">
        <v>81</v>
      </c>
      <c r="AK77" s="30">
        <v>0</v>
      </c>
      <c r="AL77" s="31" t="s">
        <v>81</v>
      </c>
      <c r="AM77" s="30">
        <v>0</v>
      </c>
      <c r="AN77" s="30">
        <v>0</v>
      </c>
      <c r="AO77" s="30">
        <v>0</v>
      </c>
      <c r="AP77" s="30">
        <v>0</v>
      </c>
      <c r="AQ77" s="31" t="s">
        <v>82</v>
      </c>
      <c r="AR77" s="54">
        <v>0</v>
      </c>
      <c r="AS77" s="30">
        <v>0</v>
      </c>
      <c r="AT77" s="30">
        <v>0</v>
      </c>
      <c r="AU77" s="30">
        <v>0</v>
      </c>
      <c r="AV77" s="30">
        <v>0</v>
      </c>
      <c r="AW77" s="31" t="s">
        <v>82</v>
      </c>
      <c r="AX77" s="54">
        <v>0</v>
      </c>
      <c r="AY77" s="30">
        <v>0</v>
      </c>
      <c r="AZ77" s="30">
        <v>0</v>
      </c>
      <c r="BA77" s="30">
        <v>0</v>
      </c>
      <c r="BB77" s="30">
        <v>0</v>
      </c>
      <c r="BC77" s="31" t="s">
        <v>82</v>
      </c>
      <c r="BD77" s="30">
        <v>0</v>
      </c>
      <c r="BE77" s="30">
        <v>0</v>
      </c>
      <c r="BF77" s="30">
        <v>0</v>
      </c>
      <c r="BG77" s="30">
        <v>0</v>
      </c>
      <c r="BH77" s="30">
        <v>0</v>
      </c>
      <c r="BI77" s="65" t="s">
        <v>126</v>
      </c>
    </row>
    <row r="78" ht="90" spans="1:61">
      <c r="A78" s="29">
        <f>MAX($A$1:A77)+(D78&lt;&gt;D77)</f>
        <v>34</v>
      </c>
      <c r="B78" s="30">
        <v>2022</v>
      </c>
      <c r="C78" s="31" t="s">
        <v>417</v>
      </c>
      <c r="D78" s="32" t="s">
        <v>418</v>
      </c>
      <c r="E78" s="32" t="s">
        <v>419</v>
      </c>
      <c r="F78" s="33" t="s">
        <v>64</v>
      </c>
      <c r="G78" s="31" t="s">
        <v>65</v>
      </c>
      <c r="H78" s="31" t="s">
        <v>65</v>
      </c>
      <c r="I78" s="31" t="s">
        <v>351</v>
      </c>
      <c r="J78" s="31" t="s">
        <v>420</v>
      </c>
      <c r="K78" s="30">
        <v>114.940832</v>
      </c>
      <c r="L78" s="30">
        <v>38.651514</v>
      </c>
      <c r="M78" s="31" t="s">
        <v>81</v>
      </c>
      <c r="N78" s="31" t="s">
        <v>81</v>
      </c>
      <c r="O78" s="31" t="s">
        <v>70</v>
      </c>
      <c r="P78" s="31" t="s">
        <v>71</v>
      </c>
      <c r="Q78" s="30"/>
      <c r="R78" s="30" t="s">
        <v>98</v>
      </c>
      <c r="S78" s="31" t="s">
        <v>421</v>
      </c>
      <c r="T78" s="31" t="s">
        <v>421</v>
      </c>
      <c r="U78" s="30">
        <v>13613327206</v>
      </c>
      <c r="V78" s="30">
        <v>1200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223.5</v>
      </c>
      <c r="AD78" s="30">
        <v>0</v>
      </c>
      <c r="AE78" s="30">
        <v>2</v>
      </c>
      <c r="AF78" s="31" t="s">
        <v>422</v>
      </c>
      <c r="AG78" s="30">
        <v>0</v>
      </c>
      <c r="AH78" s="31" t="s">
        <v>423</v>
      </c>
      <c r="AI78" s="34">
        <v>2400</v>
      </c>
      <c r="AJ78" s="45" t="s">
        <v>77</v>
      </c>
      <c r="AK78" s="34">
        <v>4000</v>
      </c>
      <c r="AL78" s="45" t="s">
        <v>77</v>
      </c>
      <c r="AM78" s="30">
        <v>3.5</v>
      </c>
      <c r="AN78" s="30">
        <v>0</v>
      </c>
      <c r="AO78" s="30">
        <v>0</v>
      </c>
      <c r="AP78" s="30">
        <v>0.1</v>
      </c>
      <c r="AQ78" s="31" t="s">
        <v>424</v>
      </c>
      <c r="AR78" s="54">
        <v>40000</v>
      </c>
      <c r="AS78" s="30">
        <v>3.5</v>
      </c>
      <c r="AT78" s="30">
        <v>0</v>
      </c>
      <c r="AU78" s="30">
        <v>0</v>
      </c>
      <c r="AV78" s="30">
        <v>0.1</v>
      </c>
      <c r="AW78" s="31" t="s">
        <v>103</v>
      </c>
      <c r="AX78" s="54">
        <v>0</v>
      </c>
      <c r="AY78" s="30">
        <v>0</v>
      </c>
      <c r="AZ78" s="30">
        <v>0</v>
      </c>
      <c r="BA78" s="30">
        <v>0</v>
      </c>
      <c r="BB78" s="30">
        <v>0</v>
      </c>
      <c r="BC78" s="31" t="s">
        <v>103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65"/>
    </row>
    <row r="79" ht="28.5" spans="1:61">
      <c r="A79" s="29">
        <f>MAX($A$1:A78)+(D79&lt;&gt;D78)</f>
        <v>34</v>
      </c>
      <c r="B79" s="30">
        <v>2022</v>
      </c>
      <c r="C79" s="31" t="s">
        <v>417</v>
      </c>
      <c r="D79" s="32" t="s">
        <v>418</v>
      </c>
      <c r="E79" s="32" t="s">
        <v>419</v>
      </c>
      <c r="F79" s="33" t="s">
        <v>64</v>
      </c>
      <c r="G79" s="31" t="s">
        <v>65</v>
      </c>
      <c r="H79" s="31" t="s">
        <v>65</v>
      </c>
      <c r="I79" s="31" t="s">
        <v>351</v>
      </c>
      <c r="J79" s="31" t="s">
        <v>420</v>
      </c>
      <c r="K79" s="30">
        <v>114.940832</v>
      </c>
      <c r="L79" s="30">
        <v>38.651514</v>
      </c>
      <c r="M79" s="31" t="s">
        <v>81</v>
      </c>
      <c r="N79" s="31" t="s">
        <v>81</v>
      </c>
      <c r="O79" s="31" t="s">
        <v>70</v>
      </c>
      <c r="P79" s="31" t="s">
        <v>71</v>
      </c>
      <c r="Q79" s="30"/>
      <c r="R79" s="30" t="s">
        <v>98</v>
      </c>
      <c r="S79" s="31" t="s">
        <v>421</v>
      </c>
      <c r="T79" s="31" t="s">
        <v>421</v>
      </c>
      <c r="U79" s="30">
        <v>13613327206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  <c r="AD79" s="30">
        <v>0</v>
      </c>
      <c r="AE79" s="30">
        <v>2</v>
      </c>
      <c r="AF79" s="31" t="s">
        <v>80</v>
      </c>
      <c r="AG79" s="30">
        <v>0</v>
      </c>
      <c r="AH79" s="31" t="s">
        <v>81</v>
      </c>
      <c r="AI79" s="30">
        <v>0</v>
      </c>
      <c r="AJ79" s="31" t="s">
        <v>81</v>
      </c>
      <c r="AK79" s="30">
        <v>0</v>
      </c>
      <c r="AL79" s="31" t="s">
        <v>81</v>
      </c>
      <c r="AM79" s="30">
        <v>0</v>
      </c>
      <c r="AN79" s="30">
        <v>0</v>
      </c>
      <c r="AO79" s="30">
        <v>0</v>
      </c>
      <c r="AP79" s="30">
        <v>0</v>
      </c>
      <c r="AQ79" s="31" t="s">
        <v>82</v>
      </c>
      <c r="AR79" s="54">
        <v>0</v>
      </c>
      <c r="AS79" s="30">
        <v>0</v>
      </c>
      <c r="AT79" s="30">
        <v>0</v>
      </c>
      <c r="AU79" s="30">
        <v>0</v>
      </c>
      <c r="AV79" s="30">
        <v>0</v>
      </c>
      <c r="AW79" s="31" t="s">
        <v>82</v>
      </c>
      <c r="AX79" s="54">
        <v>0</v>
      </c>
      <c r="AY79" s="30">
        <v>0</v>
      </c>
      <c r="AZ79" s="30">
        <v>0</v>
      </c>
      <c r="BA79" s="30">
        <v>0</v>
      </c>
      <c r="BB79" s="30">
        <v>0</v>
      </c>
      <c r="BC79" s="31" t="s">
        <v>82</v>
      </c>
      <c r="BD79" s="30">
        <v>0</v>
      </c>
      <c r="BE79" s="30">
        <v>0</v>
      </c>
      <c r="BF79" s="30">
        <v>0</v>
      </c>
      <c r="BG79" s="30">
        <v>0</v>
      </c>
      <c r="BH79" s="30">
        <v>0</v>
      </c>
      <c r="BI79" s="65"/>
    </row>
    <row r="80" ht="45" spans="1:61">
      <c r="A80" s="29">
        <f>MAX($A$1:A79)+(D80&lt;&gt;D79)</f>
        <v>35</v>
      </c>
      <c r="B80" s="30">
        <v>2022</v>
      </c>
      <c r="C80" s="31" t="s">
        <v>425</v>
      </c>
      <c r="D80" s="32" t="s">
        <v>426</v>
      </c>
      <c r="E80" s="32" t="s">
        <v>427</v>
      </c>
      <c r="F80" s="33" t="s">
        <v>64</v>
      </c>
      <c r="G80" s="31" t="s">
        <v>65</v>
      </c>
      <c r="H80" s="31" t="s">
        <v>65</v>
      </c>
      <c r="I80" s="31" t="s">
        <v>351</v>
      </c>
      <c r="J80" s="31" t="s">
        <v>428</v>
      </c>
      <c r="K80" s="30">
        <v>114.961589</v>
      </c>
      <c r="L80" s="30">
        <v>38.632589</v>
      </c>
      <c r="M80" s="31" t="s">
        <v>81</v>
      </c>
      <c r="N80" s="31" t="s">
        <v>81</v>
      </c>
      <c r="O80" s="31" t="s">
        <v>70</v>
      </c>
      <c r="P80" s="31" t="s">
        <v>71</v>
      </c>
      <c r="Q80" s="30"/>
      <c r="R80" s="30" t="s">
        <v>98</v>
      </c>
      <c r="S80" s="31" t="s">
        <v>429</v>
      </c>
      <c r="T80" s="31" t="s">
        <v>430</v>
      </c>
      <c r="U80" s="30">
        <v>15333227851</v>
      </c>
      <c r="V80" s="30">
        <v>1000</v>
      </c>
      <c r="W80" s="30">
        <v>0</v>
      </c>
      <c r="X80" s="30">
        <v>0</v>
      </c>
      <c r="Y80" s="30">
        <v>0</v>
      </c>
      <c r="Z80" s="30">
        <v>0</v>
      </c>
      <c r="AA80" s="30">
        <v>0</v>
      </c>
      <c r="AB80" s="30">
        <v>0</v>
      </c>
      <c r="AC80" s="30">
        <v>330</v>
      </c>
      <c r="AD80" s="30">
        <v>0</v>
      </c>
      <c r="AE80" s="30">
        <v>1</v>
      </c>
      <c r="AF80" s="31" t="s">
        <v>431</v>
      </c>
      <c r="AG80" s="30">
        <v>0</v>
      </c>
      <c r="AH80" s="31" t="s">
        <v>294</v>
      </c>
      <c r="AI80" s="30">
        <v>3500</v>
      </c>
      <c r="AJ80" s="31" t="s">
        <v>77</v>
      </c>
      <c r="AK80" s="30">
        <v>3500</v>
      </c>
      <c r="AL80" s="31" t="s">
        <v>77</v>
      </c>
      <c r="AM80" s="30">
        <v>1.64</v>
      </c>
      <c r="AN80" s="30">
        <v>0</v>
      </c>
      <c r="AO80" s="30">
        <v>0</v>
      </c>
      <c r="AP80" s="30">
        <v>0</v>
      </c>
      <c r="AQ80" s="31" t="s">
        <v>432</v>
      </c>
      <c r="AR80" s="54">
        <v>33330</v>
      </c>
      <c r="AS80" s="30">
        <v>1.64</v>
      </c>
      <c r="AT80" s="30">
        <v>0</v>
      </c>
      <c r="AU80" s="30">
        <v>0</v>
      </c>
      <c r="AV80" s="30">
        <v>0</v>
      </c>
      <c r="AW80" s="31" t="s">
        <v>103</v>
      </c>
      <c r="AX80" s="54">
        <v>0</v>
      </c>
      <c r="AY80" s="30">
        <v>0</v>
      </c>
      <c r="AZ80" s="30">
        <v>0</v>
      </c>
      <c r="BA80" s="30">
        <v>0</v>
      </c>
      <c r="BB80" s="30">
        <v>0</v>
      </c>
      <c r="BC80" s="31" t="s">
        <v>103</v>
      </c>
      <c r="BD80" s="30">
        <v>0</v>
      </c>
      <c r="BE80" s="30">
        <v>0</v>
      </c>
      <c r="BF80" s="30">
        <v>0</v>
      </c>
      <c r="BG80" s="30">
        <v>0</v>
      </c>
      <c r="BH80" s="30">
        <v>0</v>
      </c>
      <c r="BI80" s="65"/>
    </row>
    <row r="81" ht="28.5" spans="1:61">
      <c r="A81" s="29">
        <f>MAX($A$1:A80)+(D81&lt;&gt;D80)</f>
        <v>35</v>
      </c>
      <c r="B81" s="30">
        <v>2022</v>
      </c>
      <c r="C81" s="31" t="s">
        <v>425</v>
      </c>
      <c r="D81" s="32" t="s">
        <v>426</v>
      </c>
      <c r="E81" s="32" t="s">
        <v>427</v>
      </c>
      <c r="F81" s="33" t="s">
        <v>64</v>
      </c>
      <c r="G81" s="31" t="s">
        <v>65</v>
      </c>
      <c r="H81" s="31" t="s">
        <v>65</v>
      </c>
      <c r="I81" s="31" t="s">
        <v>351</v>
      </c>
      <c r="J81" s="31" t="s">
        <v>428</v>
      </c>
      <c r="K81" s="30">
        <v>114.961589</v>
      </c>
      <c r="L81" s="30">
        <v>38.632589</v>
      </c>
      <c r="M81" s="31" t="s">
        <v>81</v>
      </c>
      <c r="N81" s="31" t="s">
        <v>81</v>
      </c>
      <c r="O81" s="31" t="s">
        <v>70</v>
      </c>
      <c r="P81" s="31" t="s">
        <v>71</v>
      </c>
      <c r="Q81" s="30"/>
      <c r="R81" s="30" t="s">
        <v>98</v>
      </c>
      <c r="S81" s="31" t="s">
        <v>429</v>
      </c>
      <c r="T81" s="31" t="s">
        <v>430</v>
      </c>
      <c r="U81" s="30">
        <v>15333227851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0">
        <v>0</v>
      </c>
      <c r="AC81" s="30">
        <v>0</v>
      </c>
      <c r="AD81" s="30">
        <v>0</v>
      </c>
      <c r="AE81" s="30">
        <v>1</v>
      </c>
      <c r="AF81" s="31" t="s">
        <v>80</v>
      </c>
      <c r="AG81" s="30">
        <v>0</v>
      </c>
      <c r="AH81" s="31" t="s">
        <v>81</v>
      </c>
      <c r="AI81" s="30">
        <v>0</v>
      </c>
      <c r="AJ81" s="31" t="s">
        <v>81</v>
      </c>
      <c r="AK81" s="30">
        <v>0</v>
      </c>
      <c r="AL81" s="31" t="s">
        <v>81</v>
      </c>
      <c r="AM81" s="30">
        <v>0</v>
      </c>
      <c r="AN81" s="30">
        <v>0</v>
      </c>
      <c r="AO81" s="30">
        <v>0</v>
      </c>
      <c r="AP81" s="30">
        <v>0</v>
      </c>
      <c r="AQ81" s="31" t="s">
        <v>82</v>
      </c>
      <c r="AR81" s="54">
        <v>0</v>
      </c>
      <c r="AS81" s="30">
        <v>0</v>
      </c>
      <c r="AT81" s="30">
        <v>0</v>
      </c>
      <c r="AU81" s="30">
        <v>0</v>
      </c>
      <c r="AV81" s="30">
        <v>0</v>
      </c>
      <c r="AW81" s="31" t="s">
        <v>82</v>
      </c>
      <c r="AX81" s="54">
        <v>0</v>
      </c>
      <c r="AY81" s="30">
        <v>0</v>
      </c>
      <c r="AZ81" s="30">
        <v>0</v>
      </c>
      <c r="BA81" s="30">
        <v>0</v>
      </c>
      <c r="BB81" s="30">
        <v>0</v>
      </c>
      <c r="BC81" s="31" t="s">
        <v>82</v>
      </c>
      <c r="BD81" s="30">
        <v>0</v>
      </c>
      <c r="BE81" s="30">
        <v>0</v>
      </c>
      <c r="BF81" s="30">
        <v>0</v>
      </c>
      <c r="BG81" s="30">
        <v>0</v>
      </c>
      <c r="BH81" s="30">
        <v>0</v>
      </c>
      <c r="BI81" s="65"/>
    </row>
  </sheetData>
  <autoFilter ref="A1:BI81">
    <extLst/>
  </autoFilter>
  <dataValidations count="13">
    <dataValidation type="decimal" operator="between" allowBlank="1" showInputMessage="1" showErrorMessage="1" error="请填写小于等于20000000的数值。" sqref="V1 V65 V67 V69 V13:V18 V19:V20 V23:V34 V35:V48 V49:V50 V51:V56 V60:V61 V70:V73 V74:V75 V76:V81">
      <formula1>0</formula1>
      <formula2>20000000</formula2>
    </dataValidation>
    <dataValidation type="whole" operator="equal" allowBlank="1" showInputMessage="1" showErrorMessage="1" error="请填写正确年份：2022" sqref="B1">
      <formula1>2022</formula1>
    </dataValidation>
    <dataValidation type="list" allowBlank="1" showInputMessage="1" showErrorMessage="1" sqref="R1">
      <formula1>INDIRECT(#REF!)</formula1>
    </dataValidation>
    <dataValidation type="textLength" operator="equal" allowBlank="1" showInputMessage="1" showErrorMessage="1" error="填写企业标准统一社会信用代码，由18位阿拉伯数字或大写英文字母表示。" sqref="D58 D69 D2:D3 D4:D5 D6:D12 D13:D18 D19:D20 D21:D34 D35:D48 D49:D50 D51:D56 D60:D63 D64:D65 D66:D67 D70:D73 D74:D75 D76:D81">
      <formula1>18</formula1>
    </dataValidation>
    <dataValidation type="whole" operator="between" allowBlank="1" showInputMessage="1" showErrorMessage="1" error="请填写整数数值。" sqref="AE1">
      <formula1>0</formula1>
      <formula2>10000</formula2>
    </dataValidation>
    <dataValidation type="custom" allowBlank="1" showInputMessage="1" showErrorMessage="1" error="请填入数值。" sqref="AG1">
      <formula1>ISNUMBER(AG1)</formula1>
    </dataValidation>
    <dataValidation type="whole" operator="between" allowBlank="1" showInputMessage="1" showErrorMessage="1" error="请填写正确11位手机号码" sqref="U19 U58 U69 U2:U3 U4:U5 U6:U7 U13:U18 U23:U34 U35:U48 U49:U50 U52:U55 U60:U63 U64:U65 U66:U67 U70:U73 U74:U75 U76:U81">
      <formula1>10000000000</formula1>
      <formula2>19999999999</formula2>
    </dataValidation>
    <dataValidation type="textLength" operator="equal" allowBlank="1" showInputMessage="1" showErrorMessage="1" error="填写全国统一的排污许可证编号，由22位阿拉伯数字或英文字母组成。" sqref="E58 E65 E69 E13:E18 E19:E20 E21:E34 E35:E48 E49:E50 E51:E56 E60:E61 E70:E73 E74:E75 E76:E81">
      <formula1>22</formula1>
    </dataValidation>
    <dataValidation type="list" allowBlank="1" showInputMessage="1" showErrorMessage="1" error="请填写正确所属工业园区类型：国家级/省级/市级/县级/无" sqref="M2:M3 M4:M5 M6:M12 M13:M18 M19:M20 M21:M34 M35:M48 M49:M50 M51:M56 M57:M63 M64:M65 M66:M67 M68:M69 M70:M73 M74:M75 M76:M81">
      <formula1>"国家级,省级,市级,县级,无"</formula1>
    </dataValidation>
    <dataValidation type="list" allowBlank="1" showInputMessage="1" showErrorMessage="1" sqref="O2:O3 O4:O5 O6:O12 O13:O18 O19:O20 O21:O34 O35:O48 O49:O50 O51:O56 O57:O63 O64:O65 O66:O67 O68:O69 O70:O73 O74:O75 O76:O81">
      <formula1>行业类型</formula1>
    </dataValidation>
    <dataValidation type="list" allowBlank="1" showInputMessage="1" showErrorMessage="1" sqref="P2:P3 P4:P5 P6:P12 P13:P18 P19:P20 P21:P34 P35:P48 P49:P50 P51:P56 P57:P63 P64:P65 P66:P67 P68:P69 P70:P73 P74:P75 P76:P81">
      <formula1>INDIRECT($O2)</formula1>
    </dataValidation>
    <dataValidation type="list" allowBlank="1" showInputMessage="1" showErrorMessage="1" sqref="R2:R3 R4:R5 R6:R12 R13:R18 R19:R20 R21:R34 R35:R48 R49:R50 R51:R56 R57:R63 R64:R65 R66:R67 R68:R69 R70:R73 R74:R75 R76:R81">
      <formula1>INDIRECT($P2)</formula1>
    </dataValidation>
    <dataValidation allowBlank="1" showInputMessage="1" showErrorMessage="1" error="请填入数值。" sqref="AG2:AG3 AG4:AG5 AG6:AG12 AG13:AG18 AG19:AG20 AG21:AG34 AG35:AG48 AG49:AG50 AG51:AG56 AG57:AG63 AG64:AG65 AG66:AG67 AG68:AG69 AG70:AG73 AG74:AG75 AG76:AG81 U21:V22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21"/>
  <sheetViews>
    <sheetView tabSelected="1" workbookViewId="0">
      <selection activeCell="W4" sqref="W4"/>
    </sheetView>
  </sheetViews>
  <sheetFormatPr defaultColWidth="9" defaultRowHeight="13.5"/>
  <cols>
    <col min="3" max="3" width="25.625" customWidth="1"/>
    <col min="4" max="4" width="21.375" customWidth="1"/>
    <col min="5" max="5" width="29.625" customWidth="1"/>
    <col min="9" max="9" width="13.75" customWidth="1"/>
    <col min="10" max="10" width="12.125" customWidth="1"/>
    <col min="21" max="21" width="16.625" customWidth="1"/>
    <col min="32" max="32" width="49" customWidth="1"/>
    <col min="43" max="43" width="35.75" customWidth="1"/>
    <col min="49" max="49" width="32.25" customWidth="1"/>
    <col min="55" max="55" width="36.875" customWidth="1"/>
  </cols>
  <sheetData>
    <row r="1" ht="67.5" spans="1:61">
      <c r="A1" s="26" t="s">
        <v>0</v>
      </c>
      <c r="B1" s="26" t="s">
        <v>1</v>
      </c>
      <c r="C1" s="26" t="s">
        <v>2</v>
      </c>
      <c r="D1" s="27" t="s">
        <v>3</v>
      </c>
      <c r="E1" s="27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28" t="s">
        <v>11</v>
      </c>
      <c r="M1" s="28" t="s">
        <v>12</v>
      </c>
      <c r="N1" s="36" t="s">
        <v>13</v>
      </c>
      <c r="O1" s="36" t="s">
        <v>14</v>
      </c>
      <c r="P1" s="28" t="s">
        <v>15</v>
      </c>
      <c r="Q1" s="36" t="s">
        <v>16</v>
      </c>
      <c r="R1" s="28" t="s">
        <v>17</v>
      </c>
      <c r="S1" s="28" t="s">
        <v>18</v>
      </c>
      <c r="T1" s="28" t="s">
        <v>19</v>
      </c>
      <c r="U1" s="28" t="s">
        <v>20</v>
      </c>
      <c r="V1" s="28" t="s">
        <v>21</v>
      </c>
      <c r="W1" s="28" t="s">
        <v>22</v>
      </c>
      <c r="X1" s="28" t="s">
        <v>23</v>
      </c>
      <c r="Y1" s="28" t="s">
        <v>24</v>
      </c>
      <c r="Z1" s="28" t="s">
        <v>25</v>
      </c>
      <c r="AA1" s="28" t="s">
        <v>26</v>
      </c>
      <c r="AB1" s="28" t="s">
        <v>27</v>
      </c>
      <c r="AC1" s="36" t="s">
        <v>28</v>
      </c>
      <c r="AD1" s="28" t="s">
        <v>29</v>
      </c>
      <c r="AE1" s="41" t="s">
        <v>30</v>
      </c>
      <c r="AF1" s="28" t="s">
        <v>31</v>
      </c>
      <c r="AG1" s="28" t="s">
        <v>32</v>
      </c>
      <c r="AH1" s="28" t="s">
        <v>33</v>
      </c>
      <c r="AI1" s="28" t="s">
        <v>34</v>
      </c>
      <c r="AJ1" s="36" t="s">
        <v>35</v>
      </c>
      <c r="AK1" s="28" t="s">
        <v>36</v>
      </c>
      <c r="AL1" s="42" t="s">
        <v>37</v>
      </c>
      <c r="AM1" s="26" t="s">
        <v>38</v>
      </c>
      <c r="AN1" s="26" t="s">
        <v>39</v>
      </c>
      <c r="AO1" s="26" t="s">
        <v>40</v>
      </c>
      <c r="AP1" s="50" t="s">
        <v>41</v>
      </c>
      <c r="AQ1" s="51" t="s">
        <v>42</v>
      </c>
      <c r="AR1" s="51" t="s">
        <v>43</v>
      </c>
      <c r="AS1" s="52" t="s">
        <v>44</v>
      </c>
      <c r="AT1" s="52" t="s">
        <v>45</v>
      </c>
      <c r="AU1" s="52" t="s">
        <v>46</v>
      </c>
      <c r="AV1" s="53" t="s">
        <v>47</v>
      </c>
      <c r="AW1" s="58" t="s">
        <v>48</v>
      </c>
      <c r="AX1" s="58" t="s">
        <v>49</v>
      </c>
      <c r="AY1" s="59" t="s">
        <v>50</v>
      </c>
      <c r="AZ1" s="59" t="s">
        <v>51</v>
      </c>
      <c r="BA1" s="59" t="s">
        <v>52</v>
      </c>
      <c r="BB1" s="60" t="s">
        <v>53</v>
      </c>
      <c r="BC1" s="61" t="s">
        <v>54</v>
      </c>
      <c r="BD1" s="61" t="s">
        <v>55</v>
      </c>
      <c r="BE1" s="63" t="s">
        <v>56</v>
      </c>
      <c r="BF1" s="63" t="s">
        <v>57</v>
      </c>
      <c r="BG1" s="63" t="s">
        <v>58</v>
      </c>
      <c r="BH1" s="64" t="s">
        <v>59</v>
      </c>
      <c r="BI1" s="28" t="s">
        <v>60</v>
      </c>
    </row>
    <row r="2" ht="27" spans="1:61">
      <c r="A2" s="29">
        <f>MAX($A$1:A1)+(D2&lt;&gt;D1)</f>
        <v>1</v>
      </c>
      <c r="B2" s="39">
        <v>2022</v>
      </c>
      <c r="C2" s="67" t="s">
        <v>433</v>
      </c>
      <c r="D2" s="68" t="s">
        <v>434</v>
      </c>
      <c r="E2" s="68" t="s">
        <v>435</v>
      </c>
      <c r="F2" s="69" t="s">
        <v>64</v>
      </c>
      <c r="G2" s="67" t="s">
        <v>65</v>
      </c>
      <c r="H2" s="67" t="s">
        <v>65</v>
      </c>
      <c r="I2" s="67" t="s">
        <v>436</v>
      </c>
      <c r="J2" s="67" t="s">
        <v>437</v>
      </c>
      <c r="K2" s="39">
        <v>115.029264</v>
      </c>
      <c r="L2" s="39">
        <v>38.545775</v>
      </c>
      <c r="M2" s="67" t="s">
        <v>81</v>
      </c>
      <c r="N2" s="67" t="s">
        <v>81</v>
      </c>
      <c r="O2" s="67" t="s">
        <v>438</v>
      </c>
      <c r="P2" s="67" t="s">
        <v>439</v>
      </c>
      <c r="Q2" s="67" t="s">
        <v>440</v>
      </c>
      <c r="R2" s="31" t="s">
        <v>441</v>
      </c>
      <c r="S2" s="67" t="s">
        <v>442</v>
      </c>
      <c r="T2" s="67" t="s">
        <v>443</v>
      </c>
      <c r="U2" s="39">
        <v>15030222626</v>
      </c>
      <c r="V2" s="39">
        <v>3500</v>
      </c>
      <c r="W2" s="39">
        <v>0</v>
      </c>
      <c r="X2" s="39">
        <v>0</v>
      </c>
      <c r="Y2" s="39">
        <v>0</v>
      </c>
      <c r="Z2" s="39">
        <v>0</v>
      </c>
      <c r="AA2" s="39">
        <v>0</v>
      </c>
      <c r="AB2" s="39">
        <v>0</v>
      </c>
      <c r="AC2" s="39">
        <v>8</v>
      </c>
      <c r="AD2" s="39">
        <v>0</v>
      </c>
      <c r="AE2" s="39">
        <v>10</v>
      </c>
      <c r="AF2" s="67" t="s">
        <v>444</v>
      </c>
      <c r="AG2" s="39">
        <v>0</v>
      </c>
      <c r="AH2" s="67" t="s">
        <v>445</v>
      </c>
      <c r="AI2" s="39">
        <v>10</v>
      </c>
      <c r="AJ2" s="67" t="s">
        <v>446</v>
      </c>
      <c r="AK2" s="39">
        <v>15</v>
      </c>
      <c r="AL2" s="67" t="s">
        <v>446</v>
      </c>
      <c r="AM2" s="39">
        <v>0.533</v>
      </c>
      <c r="AN2" s="39">
        <v>0</v>
      </c>
      <c r="AO2" s="39">
        <v>0</v>
      </c>
      <c r="AP2" s="39">
        <v>0</v>
      </c>
      <c r="AQ2" s="67" t="s">
        <v>79</v>
      </c>
      <c r="AR2" s="70">
        <v>0</v>
      </c>
      <c r="AS2" s="39">
        <v>0</v>
      </c>
      <c r="AT2" s="39">
        <v>0</v>
      </c>
      <c r="AU2" s="39">
        <v>0</v>
      </c>
      <c r="AV2" s="39">
        <v>0</v>
      </c>
      <c r="AW2" s="67" t="s">
        <v>79</v>
      </c>
      <c r="AX2" s="70">
        <v>0</v>
      </c>
      <c r="AY2" s="39">
        <v>0</v>
      </c>
      <c r="AZ2" s="39">
        <v>0</v>
      </c>
      <c r="BA2" s="39">
        <v>0</v>
      </c>
      <c r="BB2" s="39">
        <v>0</v>
      </c>
      <c r="BC2" s="67" t="s">
        <v>79</v>
      </c>
      <c r="BD2" s="39">
        <v>0</v>
      </c>
      <c r="BE2" s="39">
        <v>0</v>
      </c>
      <c r="BF2" s="39">
        <v>0</v>
      </c>
      <c r="BG2" s="39">
        <v>0</v>
      </c>
      <c r="BH2" s="39">
        <v>0</v>
      </c>
      <c r="BI2" s="65"/>
    </row>
    <row r="3" ht="27" spans="1:61">
      <c r="A3" s="29">
        <f>MAX($A$1:A2)+(D3&lt;&gt;D2)</f>
        <v>1</v>
      </c>
      <c r="B3" s="30">
        <v>2022</v>
      </c>
      <c r="C3" s="31" t="s">
        <v>433</v>
      </c>
      <c r="D3" s="32" t="s">
        <v>434</v>
      </c>
      <c r="E3" s="32" t="s">
        <v>435</v>
      </c>
      <c r="F3" s="33" t="s">
        <v>64</v>
      </c>
      <c r="G3" s="31" t="s">
        <v>65</v>
      </c>
      <c r="H3" s="31" t="s">
        <v>65</v>
      </c>
      <c r="I3" s="31" t="s">
        <v>436</v>
      </c>
      <c r="J3" s="31" t="s">
        <v>437</v>
      </c>
      <c r="K3" s="30">
        <v>115.029264</v>
      </c>
      <c r="L3" s="30">
        <v>38.545775</v>
      </c>
      <c r="M3" s="31" t="s">
        <v>81</v>
      </c>
      <c r="N3" s="31" t="s">
        <v>81</v>
      </c>
      <c r="O3" s="31" t="s">
        <v>438</v>
      </c>
      <c r="P3" s="31" t="s">
        <v>439</v>
      </c>
      <c r="Q3" s="67" t="s">
        <v>440</v>
      </c>
      <c r="R3" s="31" t="s">
        <v>441</v>
      </c>
      <c r="S3" s="31" t="s">
        <v>442</v>
      </c>
      <c r="T3" s="31" t="s">
        <v>443</v>
      </c>
      <c r="U3" s="30">
        <v>15030222626</v>
      </c>
      <c r="V3" s="30">
        <v>0</v>
      </c>
      <c r="W3" s="30">
        <v>0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10</v>
      </c>
      <c r="AF3" s="31" t="s">
        <v>80</v>
      </c>
      <c r="AG3" s="30">
        <v>0</v>
      </c>
      <c r="AH3" s="31" t="s">
        <v>81</v>
      </c>
      <c r="AI3" s="30">
        <v>0</v>
      </c>
      <c r="AJ3" s="31" t="s">
        <v>81</v>
      </c>
      <c r="AK3" s="30">
        <v>0</v>
      </c>
      <c r="AL3" s="31" t="s">
        <v>81</v>
      </c>
      <c r="AM3" s="30">
        <v>0</v>
      </c>
      <c r="AN3" s="30">
        <v>0</v>
      </c>
      <c r="AO3" s="30">
        <v>0</v>
      </c>
      <c r="AP3" s="30">
        <v>0</v>
      </c>
      <c r="AQ3" s="31" t="s">
        <v>82</v>
      </c>
      <c r="AR3" s="54">
        <v>0</v>
      </c>
      <c r="AS3" s="30">
        <v>0</v>
      </c>
      <c r="AT3" s="30">
        <v>0</v>
      </c>
      <c r="AU3" s="30">
        <v>0</v>
      </c>
      <c r="AV3" s="30">
        <v>0</v>
      </c>
      <c r="AW3" s="31" t="s">
        <v>82</v>
      </c>
      <c r="AX3" s="54">
        <v>0</v>
      </c>
      <c r="AY3" s="30">
        <v>0</v>
      </c>
      <c r="AZ3" s="30">
        <v>0</v>
      </c>
      <c r="BA3" s="30">
        <v>0</v>
      </c>
      <c r="BB3" s="30">
        <v>0</v>
      </c>
      <c r="BC3" s="31" t="s">
        <v>82</v>
      </c>
      <c r="BD3" s="30">
        <v>0</v>
      </c>
      <c r="BE3" s="30">
        <v>0</v>
      </c>
      <c r="BF3" s="30">
        <v>0</v>
      </c>
      <c r="BG3" s="30">
        <v>0</v>
      </c>
      <c r="BH3" s="30">
        <v>0</v>
      </c>
      <c r="BI3" s="65"/>
    </row>
    <row r="4" ht="27" spans="1:61">
      <c r="A4" s="29">
        <f>MAX($A$1:A3)+(D4&lt;&gt;D3)</f>
        <v>2</v>
      </c>
      <c r="B4" s="30">
        <v>2022</v>
      </c>
      <c r="C4" s="31" t="s">
        <v>447</v>
      </c>
      <c r="D4" s="32" t="s">
        <v>448</v>
      </c>
      <c r="E4" s="32" t="s">
        <v>449</v>
      </c>
      <c r="F4" s="33" t="s">
        <v>64</v>
      </c>
      <c r="G4" s="31" t="s">
        <v>65</v>
      </c>
      <c r="H4" s="31" t="s">
        <v>65</v>
      </c>
      <c r="I4" s="31" t="s">
        <v>86</v>
      </c>
      <c r="J4" s="31" t="s">
        <v>450</v>
      </c>
      <c r="K4" s="30">
        <v>114.937444</v>
      </c>
      <c r="L4" s="30">
        <v>38.564031</v>
      </c>
      <c r="M4" s="31" t="s">
        <v>81</v>
      </c>
      <c r="N4" s="31" t="s">
        <v>81</v>
      </c>
      <c r="O4" s="31" t="s">
        <v>438</v>
      </c>
      <c r="P4" s="31" t="s">
        <v>439</v>
      </c>
      <c r="Q4" s="67" t="s">
        <v>440</v>
      </c>
      <c r="R4" s="31" t="s">
        <v>441</v>
      </c>
      <c r="S4" s="31" t="s">
        <v>451</v>
      </c>
      <c r="T4" s="31" t="s">
        <v>452</v>
      </c>
      <c r="U4" s="30">
        <v>15188741888</v>
      </c>
      <c r="V4" s="30">
        <v>2800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24</v>
      </c>
      <c r="AD4" s="30">
        <v>0</v>
      </c>
      <c r="AE4" s="30">
        <v>8</v>
      </c>
      <c r="AF4" s="31" t="s">
        <v>453</v>
      </c>
      <c r="AG4" s="30">
        <v>0</v>
      </c>
      <c r="AH4" s="31" t="s">
        <v>445</v>
      </c>
      <c r="AI4" s="30">
        <v>3</v>
      </c>
      <c r="AJ4" s="31" t="s">
        <v>454</v>
      </c>
      <c r="AK4" s="30">
        <v>30</v>
      </c>
      <c r="AL4" s="31" t="s">
        <v>454</v>
      </c>
      <c r="AM4" s="30">
        <v>3.66</v>
      </c>
      <c r="AN4" s="30">
        <v>0</v>
      </c>
      <c r="AO4" s="30">
        <v>0</v>
      </c>
      <c r="AP4" s="30">
        <v>0</v>
      </c>
      <c r="AQ4" s="31" t="s">
        <v>79</v>
      </c>
      <c r="AR4" s="54">
        <v>0</v>
      </c>
      <c r="AS4" s="30">
        <v>0</v>
      </c>
      <c r="AT4" s="30">
        <v>0</v>
      </c>
      <c r="AU4" s="30">
        <v>0</v>
      </c>
      <c r="AV4" s="30">
        <v>0</v>
      </c>
      <c r="AW4" s="31" t="s">
        <v>79</v>
      </c>
      <c r="AX4" s="54">
        <v>0</v>
      </c>
      <c r="AY4" s="30">
        <v>0</v>
      </c>
      <c r="AZ4" s="30">
        <v>0</v>
      </c>
      <c r="BA4" s="30">
        <v>0</v>
      </c>
      <c r="BB4" s="30">
        <v>0</v>
      </c>
      <c r="BC4" s="31" t="s">
        <v>79</v>
      </c>
      <c r="BD4" s="30">
        <v>0</v>
      </c>
      <c r="BE4" s="30">
        <v>0</v>
      </c>
      <c r="BF4" s="30">
        <v>0</v>
      </c>
      <c r="BG4" s="30">
        <v>0</v>
      </c>
      <c r="BH4" s="30">
        <v>0</v>
      </c>
      <c r="BI4" s="65"/>
    </row>
    <row r="5" ht="27" spans="1:61">
      <c r="A5" s="29">
        <f>MAX($A$1:A4)+(D5&lt;&gt;D4)</f>
        <v>2</v>
      </c>
      <c r="B5" s="30">
        <v>2022</v>
      </c>
      <c r="C5" s="31" t="s">
        <v>447</v>
      </c>
      <c r="D5" s="32" t="s">
        <v>448</v>
      </c>
      <c r="E5" s="32" t="s">
        <v>449</v>
      </c>
      <c r="F5" s="33" t="s">
        <v>64</v>
      </c>
      <c r="G5" s="31" t="s">
        <v>65</v>
      </c>
      <c r="H5" s="31" t="s">
        <v>65</v>
      </c>
      <c r="I5" s="31" t="s">
        <v>86</v>
      </c>
      <c r="J5" s="31" t="s">
        <v>450</v>
      </c>
      <c r="K5" s="30">
        <v>114.937444</v>
      </c>
      <c r="L5" s="30">
        <v>38.564031</v>
      </c>
      <c r="M5" s="31" t="s">
        <v>81</v>
      </c>
      <c r="N5" s="31" t="s">
        <v>81</v>
      </c>
      <c r="O5" s="31" t="s">
        <v>438</v>
      </c>
      <c r="P5" s="31" t="s">
        <v>439</v>
      </c>
      <c r="Q5" s="67" t="s">
        <v>440</v>
      </c>
      <c r="R5" s="31" t="s">
        <v>441</v>
      </c>
      <c r="S5" s="31" t="s">
        <v>451</v>
      </c>
      <c r="T5" s="31" t="s">
        <v>452</v>
      </c>
      <c r="U5" s="30">
        <v>15188741888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8</v>
      </c>
      <c r="AF5" s="31" t="s">
        <v>80</v>
      </c>
      <c r="AG5" s="30">
        <v>0</v>
      </c>
      <c r="AH5" s="31" t="s">
        <v>81</v>
      </c>
      <c r="AI5" s="30">
        <v>0</v>
      </c>
      <c r="AJ5" s="31" t="s">
        <v>81</v>
      </c>
      <c r="AK5" s="30">
        <v>0</v>
      </c>
      <c r="AL5" s="31" t="s">
        <v>81</v>
      </c>
      <c r="AM5" s="30">
        <v>0</v>
      </c>
      <c r="AN5" s="30">
        <v>0</v>
      </c>
      <c r="AO5" s="30">
        <v>0</v>
      </c>
      <c r="AP5" s="30">
        <v>0</v>
      </c>
      <c r="AQ5" s="31" t="s">
        <v>82</v>
      </c>
      <c r="AR5" s="54">
        <v>0</v>
      </c>
      <c r="AS5" s="30">
        <v>0</v>
      </c>
      <c r="AT5" s="30">
        <v>0</v>
      </c>
      <c r="AU5" s="30">
        <v>0</v>
      </c>
      <c r="AV5" s="30">
        <v>0</v>
      </c>
      <c r="AW5" s="31" t="s">
        <v>82</v>
      </c>
      <c r="AX5" s="54">
        <v>0</v>
      </c>
      <c r="AY5" s="30">
        <v>0</v>
      </c>
      <c r="AZ5" s="30">
        <v>0</v>
      </c>
      <c r="BA5" s="30">
        <v>0</v>
      </c>
      <c r="BB5" s="30">
        <v>0</v>
      </c>
      <c r="BC5" s="31" t="s">
        <v>82</v>
      </c>
      <c r="BD5" s="30">
        <v>0</v>
      </c>
      <c r="BE5" s="30">
        <v>0</v>
      </c>
      <c r="BF5" s="30">
        <v>0</v>
      </c>
      <c r="BG5" s="30">
        <v>0</v>
      </c>
      <c r="BH5" s="30">
        <v>0</v>
      </c>
      <c r="BI5" s="65"/>
    </row>
    <row r="6" ht="40.5" spans="1:61">
      <c r="A6" s="29">
        <f>MAX($A$1:A5)+(D6&lt;&gt;D5)</f>
        <v>3</v>
      </c>
      <c r="B6" s="30">
        <v>2022</v>
      </c>
      <c r="C6" s="31" t="s">
        <v>455</v>
      </c>
      <c r="D6" s="30" t="s">
        <v>456</v>
      </c>
      <c r="E6" s="30" t="s">
        <v>457</v>
      </c>
      <c r="F6" s="33" t="s">
        <v>64</v>
      </c>
      <c r="G6" s="31" t="s">
        <v>65</v>
      </c>
      <c r="H6" s="31" t="s">
        <v>65</v>
      </c>
      <c r="I6" s="31" t="s">
        <v>86</v>
      </c>
      <c r="J6" s="31" t="s">
        <v>458</v>
      </c>
      <c r="K6" s="30">
        <v>114.970377</v>
      </c>
      <c r="L6" s="30">
        <v>38.576727</v>
      </c>
      <c r="M6" s="31" t="s">
        <v>68</v>
      </c>
      <c r="N6" s="31" t="s">
        <v>69</v>
      </c>
      <c r="O6" s="31" t="s">
        <v>438</v>
      </c>
      <c r="P6" s="31" t="s">
        <v>439</v>
      </c>
      <c r="Q6" s="67" t="s">
        <v>440</v>
      </c>
      <c r="R6" s="31" t="s">
        <v>441</v>
      </c>
      <c r="S6" s="31" t="s">
        <v>459</v>
      </c>
      <c r="T6" s="31" t="s">
        <v>460</v>
      </c>
      <c r="U6" s="30">
        <v>13931206767</v>
      </c>
      <c r="V6" s="30">
        <v>2000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13</v>
      </c>
      <c r="AD6" s="30">
        <v>0</v>
      </c>
      <c r="AE6" s="30">
        <v>30</v>
      </c>
      <c r="AF6" s="31" t="s">
        <v>461</v>
      </c>
      <c r="AG6" s="30">
        <v>0</v>
      </c>
      <c r="AH6" s="31" t="s">
        <v>462</v>
      </c>
      <c r="AI6" s="30">
        <v>15</v>
      </c>
      <c r="AJ6" s="31" t="s">
        <v>454</v>
      </c>
      <c r="AK6" s="30">
        <v>15</v>
      </c>
      <c r="AL6" s="31" t="s">
        <v>454</v>
      </c>
      <c r="AM6" s="30">
        <v>0.2</v>
      </c>
      <c r="AN6" s="30">
        <v>0</v>
      </c>
      <c r="AO6" s="30">
        <v>0</v>
      </c>
      <c r="AP6" s="30">
        <v>0</v>
      </c>
      <c r="AQ6" s="31" t="s">
        <v>79</v>
      </c>
      <c r="AR6" s="54">
        <v>0</v>
      </c>
      <c r="AS6" s="30">
        <v>0</v>
      </c>
      <c r="AT6" s="30">
        <v>0</v>
      </c>
      <c r="AU6" s="30">
        <v>0</v>
      </c>
      <c r="AV6" s="30">
        <v>0</v>
      </c>
      <c r="AW6" s="31" t="s">
        <v>79</v>
      </c>
      <c r="AX6" s="54">
        <v>0</v>
      </c>
      <c r="AY6" s="30">
        <v>0</v>
      </c>
      <c r="AZ6" s="30">
        <v>0</v>
      </c>
      <c r="BA6" s="30">
        <v>0</v>
      </c>
      <c r="BB6" s="30">
        <v>0</v>
      </c>
      <c r="BC6" s="31" t="s">
        <v>79</v>
      </c>
      <c r="BD6" s="30">
        <v>0</v>
      </c>
      <c r="BE6" s="30">
        <v>0</v>
      </c>
      <c r="BF6" s="30">
        <v>0</v>
      </c>
      <c r="BG6" s="30">
        <v>0</v>
      </c>
      <c r="BH6" s="30">
        <v>0</v>
      </c>
      <c r="BI6" s="65"/>
    </row>
    <row r="7" ht="27" spans="1:61">
      <c r="A7" s="29">
        <f>MAX($A$1:A6)+(D7&lt;&gt;D6)</f>
        <v>3</v>
      </c>
      <c r="B7" s="30">
        <v>2022</v>
      </c>
      <c r="C7" s="31" t="s">
        <v>455</v>
      </c>
      <c r="D7" s="32" t="s">
        <v>456</v>
      </c>
      <c r="E7" s="30" t="s">
        <v>457</v>
      </c>
      <c r="F7" s="33" t="s">
        <v>64</v>
      </c>
      <c r="G7" s="31" t="s">
        <v>65</v>
      </c>
      <c r="H7" s="31" t="s">
        <v>65</v>
      </c>
      <c r="I7" s="31" t="s">
        <v>86</v>
      </c>
      <c r="J7" s="31" t="s">
        <v>458</v>
      </c>
      <c r="K7" s="30">
        <v>114.970377</v>
      </c>
      <c r="L7" s="30">
        <v>38.576727</v>
      </c>
      <c r="M7" s="31" t="s">
        <v>81</v>
      </c>
      <c r="N7" s="31" t="s">
        <v>81</v>
      </c>
      <c r="O7" s="31" t="s">
        <v>438</v>
      </c>
      <c r="P7" s="31" t="s">
        <v>439</v>
      </c>
      <c r="Q7" s="67" t="s">
        <v>440</v>
      </c>
      <c r="R7" s="31" t="s">
        <v>441</v>
      </c>
      <c r="S7" s="31" t="s">
        <v>459</v>
      </c>
      <c r="T7" s="31" t="s">
        <v>460</v>
      </c>
      <c r="U7" s="30">
        <v>13931206767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30</v>
      </c>
      <c r="AF7" s="31" t="s">
        <v>80</v>
      </c>
      <c r="AG7" s="30">
        <v>0</v>
      </c>
      <c r="AH7" s="31" t="s">
        <v>81</v>
      </c>
      <c r="AI7" s="30">
        <v>0</v>
      </c>
      <c r="AJ7" s="31" t="s">
        <v>81</v>
      </c>
      <c r="AK7" s="30">
        <v>0</v>
      </c>
      <c r="AL7" s="31" t="s">
        <v>81</v>
      </c>
      <c r="AM7" s="30">
        <v>0</v>
      </c>
      <c r="AN7" s="30">
        <v>0</v>
      </c>
      <c r="AO7" s="30">
        <v>0</v>
      </c>
      <c r="AP7" s="30">
        <v>0</v>
      </c>
      <c r="AQ7" s="31" t="s">
        <v>82</v>
      </c>
      <c r="AR7" s="54">
        <v>0</v>
      </c>
      <c r="AS7" s="30">
        <v>0</v>
      </c>
      <c r="AT7" s="30">
        <v>0</v>
      </c>
      <c r="AU7" s="30">
        <v>0</v>
      </c>
      <c r="AV7" s="30">
        <v>0</v>
      </c>
      <c r="AW7" s="31" t="s">
        <v>82</v>
      </c>
      <c r="AX7" s="54">
        <v>0</v>
      </c>
      <c r="AY7" s="30">
        <v>0</v>
      </c>
      <c r="AZ7" s="30">
        <v>0</v>
      </c>
      <c r="BA7" s="30">
        <v>0</v>
      </c>
      <c r="BB7" s="30">
        <v>0</v>
      </c>
      <c r="BC7" s="31" t="s">
        <v>82</v>
      </c>
      <c r="BD7" s="30">
        <v>0</v>
      </c>
      <c r="BE7" s="30">
        <v>0</v>
      </c>
      <c r="BF7" s="30">
        <v>0</v>
      </c>
      <c r="BG7" s="30">
        <v>0</v>
      </c>
      <c r="BH7" s="30">
        <v>0</v>
      </c>
      <c r="BI7" s="65"/>
    </row>
    <row r="8" ht="27" spans="1:61">
      <c r="A8" s="29">
        <f>MAX($A$1:A7)+(D8&lt;&gt;D7)</f>
        <v>4</v>
      </c>
      <c r="B8" s="30">
        <v>2022</v>
      </c>
      <c r="C8" s="31" t="s">
        <v>463</v>
      </c>
      <c r="D8" s="32" t="s">
        <v>464</v>
      </c>
      <c r="E8" s="32" t="s">
        <v>465</v>
      </c>
      <c r="F8" s="33" t="s">
        <v>64</v>
      </c>
      <c r="G8" s="31" t="s">
        <v>65</v>
      </c>
      <c r="H8" s="31" t="s">
        <v>65</v>
      </c>
      <c r="I8" s="31" t="s">
        <v>386</v>
      </c>
      <c r="J8" s="31" t="s">
        <v>466</v>
      </c>
      <c r="K8" s="30">
        <v>114.943889</v>
      </c>
      <c r="L8" s="37">
        <v>38.521944</v>
      </c>
      <c r="M8" s="31" t="s">
        <v>81</v>
      </c>
      <c r="N8" s="31" t="s">
        <v>81</v>
      </c>
      <c r="O8" s="31" t="s">
        <v>438</v>
      </c>
      <c r="P8" s="31" t="s">
        <v>439</v>
      </c>
      <c r="Q8" s="67" t="s">
        <v>440</v>
      </c>
      <c r="R8" s="31" t="s">
        <v>441</v>
      </c>
      <c r="S8" s="31" t="s">
        <v>467</v>
      </c>
      <c r="T8" s="31" t="s">
        <v>467</v>
      </c>
      <c r="U8" s="30">
        <v>15230295208</v>
      </c>
      <c r="V8" s="30">
        <v>2000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15</v>
      </c>
      <c r="AD8" s="30">
        <v>0</v>
      </c>
      <c r="AE8" s="30">
        <v>10</v>
      </c>
      <c r="AF8" s="31" t="s">
        <v>468</v>
      </c>
      <c r="AG8" s="30">
        <v>0</v>
      </c>
      <c r="AH8" s="31" t="s">
        <v>469</v>
      </c>
      <c r="AI8" s="30">
        <v>6</v>
      </c>
      <c r="AJ8" s="31" t="s">
        <v>470</v>
      </c>
      <c r="AK8" s="30">
        <v>10</v>
      </c>
      <c r="AL8" s="31" t="s">
        <v>470</v>
      </c>
      <c r="AM8" s="30">
        <v>0.788</v>
      </c>
      <c r="AN8" s="30">
        <v>0</v>
      </c>
      <c r="AO8" s="30">
        <v>0</v>
      </c>
      <c r="AP8" s="30">
        <v>0</v>
      </c>
      <c r="AQ8" s="31" t="s">
        <v>471</v>
      </c>
      <c r="AR8" s="54">
        <v>0</v>
      </c>
      <c r="AS8" s="30">
        <v>0</v>
      </c>
      <c r="AT8" s="30">
        <v>0</v>
      </c>
      <c r="AU8" s="30">
        <v>0</v>
      </c>
      <c r="AV8" s="30">
        <v>0</v>
      </c>
      <c r="AW8" s="31" t="s">
        <v>471</v>
      </c>
      <c r="AX8" s="54">
        <v>0</v>
      </c>
      <c r="AY8" s="30">
        <v>0</v>
      </c>
      <c r="AZ8" s="30">
        <v>0</v>
      </c>
      <c r="BA8" s="30">
        <v>0</v>
      </c>
      <c r="BB8" s="30">
        <v>0</v>
      </c>
      <c r="BC8" s="31" t="s">
        <v>471</v>
      </c>
      <c r="BD8" s="30">
        <v>0</v>
      </c>
      <c r="BE8" s="30">
        <v>0</v>
      </c>
      <c r="BF8" s="30">
        <v>0</v>
      </c>
      <c r="BG8" s="30">
        <v>0</v>
      </c>
      <c r="BH8" s="30">
        <v>0</v>
      </c>
      <c r="BI8" s="65"/>
    </row>
    <row r="9" ht="27" spans="1:61">
      <c r="A9" s="29">
        <f>MAX($A$1:A8)+(D9&lt;&gt;D8)</f>
        <v>4</v>
      </c>
      <c r="B9" s="30">
        <v>2022</v>
      </c>
      <c r="C9" s="31" t="s">
        <v>463</v>
      </c>
      <c r="D9" s="32" t="s">
        <v>464</v>
      </c>
      <c r="E9" s="32" t="s">
        <v>465</v>
      </c>
      <c r="F9" s="33" t="s">
        <v>64</v>
      </c>
      <c r="G9" s="31" t="s">
        <v>65</v>
      </c>
      <c r="H9" s="31" t="s">
        <v>65</v>
      </c>
      <c r="I9" s="31" t="s">
        <v>386</v>
      </c>
      <c r="J9" s="31" t="s">
        <v>466</v>
      </c>
      <c r="K9" s="30">
        <v>114.943889</v>
      </c>
      <c r="L9" s="30">
        <v>38.521944</v>
      </c>
      <c r="M9" s="31" t="s">
        <v>81</v>
      </c>
      <c r="N9" s="31" t="s">
        <v>81</v>
      </c>
      <c r="O9" s="31" t="s">
        <v>438</v>
      </c>
      <c r="P9" s="31" t="s">
        <v>439</v>
      </c>
      <c r="Q9" s="67" t="s">
        <v>440</v>
      </c>
      <c r="R9" s="31" t="s">
        <v>441</v>
      </c>
      <c r="S9" s="31" t="s">
        <v>467</v>
      </c>
      <c r="T9" s="31" t="s">
        <v>467</v>
      </c>
      <c r="U9" s="30">
        <v>15230295208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10</v>
      </c>
      <c r="AF9" s="31" t="s">
        <v>80</v>
      </c>
      <c r="AG9" s="30">
        <v>0</v>
      </c>
      <c r="AH9" s="31" t="s">
        <v>81</v>
      </c>
      <c r="AI9" s="30">
        <v>0</v>
      </c>
      <c r="AJ9" s="31" t="s">
        <v>81</v>
      </c>
      <c r="AK9" s="30">
        <v>0</v>
      </c>
      <c r="AL9" s="31" t="s">
        <v>81</v>
      </c>
      <c r="AM9" s="30">
        <v>0</v>
      </c>
      <c r="AN9" s="30">
        <v>0</v>
      </c>
      <c r="AO9" s="30">
        <v>0</v>
      </c>
      <c r="AP9" s="30">
        <v>0</v>
      </c>
      <c r="AQ9" s="31" t="s">
        <v>82</v>
      </c>
      <c r="AR9" s="54">
        <v>0</v>
      </c>
      <c r="AS9" s="30">
        <v>0</v>
      </c>
      <c r="AT9" s="30">
        <v>0</v>
      </c>
      <c r="AU9" s="30">
        <v>0</v>
      </c>
      <c r="AV9" s="30">
        <v>0</v>
      </c>
      <c r="AW9" s="31" t="s">
        <v>82</v>
      </c>
      <c r="AX9" s="54">
        <v>0</v>
      </c>
      <c r="AY9" s="30">
        <v>0</v>
      </c>
      <c r="AZ9" s="30">
        <v>0</v>
      </c>
      <c r="BA9" s="30">
        <v>0</v>
      </c>
      <c r="BB9" s="30">
        <v>0</v>
      </c>
      <c r="BC9" s="31" t="s">
        <v>82</v>
      </c>
      <c r="BD9" s="30">
        <v>0</v>
      </c>
      <c r="BE9" s="30">
        <v>0</v>
      </c>
      <c r="BF9" s="30">
        <v>0</v>
      </c>
      <c r="BG9" s="30">
        <v>0</v>
      </c>
      <c r="BH9" s="30">
        <v>0</v>
      </c>
      <c r="BI9" s="65"/>
    </row>
    <row r="10" ht="40.5" spans="1:61">
      <c r="A10" s="29">
        <f>MAX($A$1:A9)+(D10&lt;&gt;D9)</f>
        <v>5</v>
      </c>
      <c r="B10" s="30">
        <v>2022</v>
      </c>
      <c r="C10" s="31" t="s">
        <v>472</v>
      </c>
      <c r="D10" s="32" t="s">
        <v>473</v>
      </c>
      <c r="E10" s="32" t="s">
        <v>474</v>
      </c>
      <c r="F10" s="33" t="s">
        <v>64</v>
      </c>
      <c r="G10" s="31" t="s">
        <v>65</v>
      </c>
      <c r="H10" s="31" t="s">
        <v>65</v>
      </c>
      <c r="I10" s="31" t="s">
        <v>475</v>
      </c>
      <c r="J10" s="31" t="s">
        <v>476</v>
      </c>
      <c r="K10" s="30">
        <v>114.886219</v>
      </c>
      <c r="L10" s="30">
        <v>38.426634</v>
      </c>
      <c r="M10" s="31" t="s">
        <v>81</v>
      </c>
      <c r="N10" s="31" t="s">
        <v>81</v>
      </c>
      <c r="O10" s="31" t="s">
        <v>477</v>
      </c>
      <c r="P10" s="31" t="s">
        <v>478</v>
      </c>
      <c r="Q10" s="30"/>
      <c r="R10" s="31" t="s">
        <v>441</v>
      </c>
      <c r="S10" s="31" t="s">
        <v>479</v>
      </c>
      <c r="T10" s="31" t="s">
        <v>480</v>
      </c>
      <c r="U10" s="30">
        <v>15931839988</v>
      </c>
      <c r="V10" s="30">
        <v>2500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100</v>
      </c>
      <c r="AD10" s="30">
        <v>0</v>
      </c>
      <c r="AE10" s="30">
        <v>1</v>
      </c>
      <c r="AF10" s="31" t="s">
        <v>481</v>
      </c>
      <c r="AG10" s="30">
        <v>0</v>
      </c>
      <c r="AH10" s="31" t="s">
        <v>482</v>
      </c>
      <c r="AI10" s="30">
        <v>300</v>
      </c>
      <c r="AJ10" s="31" t="s">
        <v>483</v>
      </c>
      <c r="AK10" s="30">
        <v>300</v>
      </c>
      <c r="AL10" s="31" t="s">
        <v>483</v>
      </c>
      <c r="AM10" s="30">
        <v>6.63</v>
      </c>
      <c r="AN10" s="30">
        <v>0</v>
      </c>
      <c r="AO10" s="30">
        <v>0</v>
      </c>
      <c r="AP10" s="30">
        <v>5.39</v>
      </c>
      <c r="AQ10" s="31" t="s">
        <v>79</v>
      </c>
      <c r="AR10" s="54">
        <v>0</v>
      </c>
      <c r="AS10" s="30">
        <v>0</v>
      </c>
      <c r="AT10" s="30">
        <v>0</v>
      </c>
      <c r="AU10" s="30">
        <v>0</v>
      </c>
      <c r="AV10" s="30">
        <v>0</v>
      </c>
      <c r="AW10" s="31" t="s">
        <v>79</v>
      </c>
      <c r="AX10" s="54">
        <v>0</v>
      </c>
      <c r="AY10" s="30">
        <v>0</v>
      </c>
      <c r="AZ10" s="30">
        <v>0</v>
      </c>
      <c r="BA10" s="30">
        <v>0</v>
      </c>
      <c r="BB10" s="30">
        <v>0</v>
      </c>
      <c r="BC10" s="31" t="s">
        <v>79</v>
      </c>
      <c r="BD10" s="30">
        <v>0</v>
      </c>
      <c r="BE10" s="30">
        <v>0</v>
      </c>
      <c r="BF10" s="30">
        <v>0</v>
      </c>
      <c r="BG10" s="30">
        <v>0</v>
      </c>
      <c r="BH10" s="30">
        <v>0</v>
      </c>
      <c r="BI10" s="65"/>
    </row>
    <row r="11" ht="27" spans="1:61">
      <c r="A11" s="29">
        <f>MAX($A$1:A10)+(D11&lt;&gt;D10)</f>
        <v>5</v>
      </c>
      <c r="B11" s="30">
        <v>2022</v>
      </c>
      <c r="C11" s="31" t="s">
        <v>472</v>
      </c>
      <c r="D11" s="32" t="s">
        <v>473</v>
      </c>
      <c r="E11" s="32" t="s">
        <v>474</v>
      </c>
      <c r="F11" s="33" t="s">
        <v>64</v>
      </c>
      <c r="G11" s="31" t="s">
        <v>65</v>
      </c>
      <c r="H11" s="31" t="s">
        <v>65</v>
      </c>
      <c r="I11" s="31" t="s">
        <v>475</v>
      </c>
      <c r="J11" s="31" t="s">
        <v>476</v>
      </c>
      <c r="K11" s="30">
        <v>114.886219</v>
      </c>
      <c r="L11" s="30">
        <v>38.426634</v>
      </c>
      <c r="M11" s="31" t="s">
        <v>81</v>
      </c>
      <c r="N11" s="31" t="s">
        <v>81</v>
      </c>
      <c r="O11" s="31" t="s">
        <v>477</v>
      </c>
      <c r="P11" s="31" t="s">
        <v>478</v>
      </c>
      <c r="Q11" s="30"/>
      <c r="R11" s="31" t="s">
        <v>441</v>
      </c>
      <c r="S11" s="31" t="s">
        <v>479</v>
      </c>
      <c r="T11" s="31" t="s">
        <v>480</v>
      </c>
      <c r="U11" s="30">
        <v>15931839988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1</v>
      </c>
      <c r="AF11" s="31" t="s">
        <v>80</v>
      </c>
      <c r="AG11" s="30">
        <v>0</v>
      </c>
      <c r="AH11" s="31" t="s">
        <v>81</v>
      </c>
      <c r="AI11" s="30">
        <v>0</v>
      </c>
      <c r="AJ11" s="31" t="s">
        <v>81</v>
      </c>
      <c r="AK11" s="30">
        <v>0</v>
      </c>
      <c r="AL11" s="31" t="s">
        <v>81</v>
      </c>
      <c r="AM11" s="30">
        <v>0</v>
      </c>
      <c r="AN11" s="30">
        <v>0</v>
      </c>
      <c r="AO11" s="30">
        <v>0</v>
      </c>
      <c r="AP11" s="30">
        <v>0</v>
      </c>
      <c r="AQ11" s="31" t="s">
        <v>82</v>
      </c>
      <c r="AR11" s="54">
        <v>0</v>
      </c>
      <c r="AS11" s="30">
        <v>0</v>
      </c>
      <c r="AT11" s="30">
        <v>0</v>
      </c>
      <c r="AU11" s="30">
        <v>0</v>
      </c>
      <c r="AV11" s="30">
        <v>0</v>
      </c>
      <c r="AW11" s="31" t="s">
        <v>82</v>
      </c>
      <c r="AX11" s="54">
        <v>0</v>
      </c>
      <c r="AY11" s="30">
        <v>0</v>
      </c>
      <c r="AZ11" s="30">
        <v>0</v>
      </c>
      <c r="BA11" s="30">
        <v>0</v>
      </c>
      <c r="BB11" s="30">
        <v>0</v>
      </c>
      <c r="BC11" s="31" t="s">
        <v>82</v>
      </c>
      <c r="BD11" s="30">
        <v>0</v>
      </c>
      <c r="BE11" s="30">
        <v>0</v>
      </c>
      <c r="BF11" s="30">
        <v>0</v>
      </c>
      <c r="BG11" s="30">
        <v>0</v>
      </c>
      <c r="BH11" s="30">
        <v>0</v>
      </c>
      <c r="BI11" s="65"/>
    </row>
    <row r="12" ht="45" spans="1:61">
      <c r="A12" s="29">
        <f>MAX($A$1:A11)+(D12&lt;&gt;D11)</f>
        <v>6</v>
      </c>
      <c r="B12" s="30">
        <v>2022</v>
      </c>
      <c r="C12" s="31" t="s">
        <v>484</v>
      </c>
      <c r="D12" s="32" t="s">
        <v>485</v>
      </c>
      <c r="E12" s="32" t="s">
        <v>486</v>
      </c>
      <c r="F12" s="33" t="s">
        <v>64</v>
      </c>
      <c r="G12" s="31" t="s">
        <v>65</v>
      </c>
      <c r="H12" s="31" t="s">
        <v>65</v>
      </c>
      <c r="I12" s="31" t="s">
        <v>475</v>
      </c>
      <c r="J12" s="31" t="s">
        <v>487</v>
      </c>
      <c r="K12" s="37">
        <v>114.912458</v>
      </c>
      <c r="L12" s="37">
        <v>38.409328</v>
      </c>
      <c r="M12" s="31" t="s">
        <v>81</v>
      </c>
      <c r="N12" s="31" t="s">
        <v>81</v>
      </c>
      <c r="O12" s="31" t="s">
        <v>477</v>
      </c>
      <c r="P12" s="31" t="s">
        <v>478</v>
      </c>
      <c r="Q12" s="30"/>
      <c r="R12" s="31" t="s">
        <v>441</v>
      </c>
      <c r="S12" s="31" t="s">
        <v>488</v>
      </c>
      <c r="T12" s="31" t="s">
        <v>488</v>
      </c>
      <c r="U12" s="30">
        <v>15132449788</v>
      </c>
      <c r="V12" s="30">
        <v>1500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60</v>
      </c>
      <c r="AD12" s="30">
        <v>0</v>
      </c>
      <c r="AE12" s="30">
        <v>1</v>
      </c>
      <c r="AF12" s="31" t="s">
        <v>489</v>
      </c>
      <c r="AG12" s="30">
        <v>0</v>
      </c>
      <c r="AH12" s="30" t="s">
        <v>490</v>
      </c>
      <c r="AI12" s="30" t="s">
        <v>491</v>
      </c>
      <c r="AJ12" s="31" t="s">
        <v>492</v>
      </c>
      <c r="AK12" s="30" t="s">
        <v>493</v>
      </c>
      <c r="AL12" s="31" t="s">
        <v>492</v>
      </c>
      <c r="AM12" s="30">
        <v>6.18</v>
      </c>
      <c r="AN12" s="30">
        <v>0</v>
      </c>
      <c r="AO12" s="30">
        <v>0</v>
      </c>
      <c r="AP12" s="30">
        <v>4.8484</v>
      </c>
      <c r="AQ12" s="31" t="s">
        <v>79</v>
      </c>
      <c r="AR12" s="54">
        <v>0</v>
      </c>
      <c r="AS12" s="30">
        <v>0</v>
      </c>
      <c r="AT12" s="30">
        <v>0</v>
      </c>
      <c r="AU12" s="30">
        <v>0</v>
      </c>
      <c r="AV12" s="30">
        <v>0</v>
      </c>
      <c r="AW12" s="31" t="s">
        <v>79</v>
      </c>
      <c r="AX12" s="54">
        <v>0</v>
      </c>
      <c r="AY12" s="30">
        <v>0</v>
      </c>
      <c r="AZ12" s="30">
        <v>0</v>
      </c>
      <c r="BA12" s="30">
        <v>0</v>
      </c>
      <c r="BB12" s="30">
        <v>0</v>
      </c>
      <c r="BC12" s="31" t="s">
        <v>79</v>
      </c>
      <c r="BD12" s="30">
        <v>0</v>
      </c>
      <c r="BE12" s="30">
        <v>0</v>
      </c>
      <c r="BF12" s="30">
        <v>0</v>
      </c>
      <c r="BG12" s="30">
        <v>0</v>
      </c>
      <c r="BH12" s="30">
        <v>0</v>
      </c>
      <c r="BI12" s="65"/>
    </row>
    <row r="13" ht="40.5" spans="1:61">
      <c r="A13" s="29">
        <f>MAX($A$1:A12)+(D13&lt;&gt;D12)</f>
        <v>6</v>
      </c>
      <c r="B13" s="30">
        <v>2022</v>
      </c>
      <c r="C13" s="31" t="s">
        <v>484</v>
      </c>
      <c r="D13" s="32" t="s">
        <v>485</v>
      </c>
      <c r="E13" s="32" t="s">
        <v>486</v>
      </c>
      <c r="F13" s="33" t="s">
        <v>64</v>
      </c>
      <c r="G13" s="31" t="s">
        <v>65</v>
      </c>
      <c r="H13" s="31" t="s">
        <v>65</v>
      </c>
      <c r="I13" s="31" t="s">
        <v>475</v>
      </c>
      <c r="J13" s="31" t="s">
        <v>487</v>
      </c>
      <c r="K13" s="30">
        <v>114.912458</v>
      </c>
      <c r="L13" s="30">
        <v>38.409328</v>
      </c>
      <c r="M13" s="31" t="s">
        <v>81</v>
      </c>
      <c r="N13" s="31" t="s">
        <v>81</v>
      </c>
      <c r="O13" s="31" t="s">
        <v>477</v>
      </c>
      <c r="P13" s="31" t="s">
        <v>478</v>
      </c>
      <c r="Q13" s="30"/>
      <c r="R13" s="31" t="s">
        <v>441</v>
      </c>
      <c r="S13" s="31" t="s">
        <v>488</v>
      </c>
      <c r="T13" s="31" t="s">
        <v>488</v>
      </c>
      <c r="U13" s="30">
        <v>15132449788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1</v>
      </c>
      <c r="AF13" s="31" t="s">
        <v>80</v>
      </c>
      <c r="AG13" s="30">
        <v>0</v>
      </c>
      <c r="AH13" s="31" t="s">
        <v>81</v>
      </c>
      <c r="AI13" s="30">
        <v>0</v>
      </c>
      <c r="AJ13" s="31" t="s">
        <v>81</v>
      </c>
      <c r="AK13" s="30">
        <v>0</v>
      </c>
      <c r="AL13" s="31" t="s">
        <v>81</v>
      </c>
      <c r="AM13" s="30">
        <v>0</v>
      </c>
      <c r="AN13" s="30">
        <v>0</v>
      </c>
      <c r="AO13" s="30">
        <v>0</v>
      </c>
      <c r="AP13" s="30">
        <v>0</v>
      </c>
      <c r="AQ13" s="31" t="s">
        <v>82</v>
      </c>
      <c r="AR13" s="54">
        <v>0</v>
      </c>
      <c r="AS13" s="30">
        <v>0</v>
      </c>
      <c r="AT13" s="30">
        <v>0</v>
      </c>
      <c r="AU13" s="30">
        <v>0</v>
      </c>
      <c r="AV13" s="30">
        <v>0</v>
      </c>
      <c r="AW13" s="31" t="s">
        <v>82</v>
      </c>
      <c r="AX13" s="54">
        <v>0</v>
      </c>
      <c r="AY13" s="30">
        <v>0</v>
      </c>
      <c r="AZ13" s="30">
        <v>0</v>
      </c>
      <c r="BA13" s="30">
        <v>0</v>
      </c>
      <c r="BB13" s="30">
        <v>0</v>
      </c>
      <c r="BC13" s="31" t="s">
        <v>82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65"/>
    </row>
    <row r="14" ht="43.5" spans="1:61">
      <c r="A14" s="29">
        <f>MAX($A$1:A13)+(D14&lt;&gt;D13)</f>
        <v>7</v>
      </c>
      <c r="B14" s="30">
        <v>2022</v>
      </c>
      <c r="C14" s="31" t="s">
        <v>494</v>
      </c>
      <c r="D14" s="30" t="s">
        <v>495</v>
      </c>
      <c r="E14" s="30" t="s">
        <v>496</v>
      </c>
      <c r="F14" s="33" t="s">
        <v>64</v>
      </c>
      <c r="G14" s="31" t="s">
        <v>65</v>
      </c>
      <c r="H14" s="31" t="s">
        <v>65</v>
      </c>
      <c r="I14" s="31" t="s">
        <v>475</v>
      </c>
      <c r="J14" s="31" t="s">
        <v>497</v>
      </c>
      <c r="K14" s="30">
        <v>114.883644</v>
      </c>
      <c r="L14" s="30">
        <v>38.426363</v>
      </c>
      <c r="M14" s="31" t="s">
        <v>81</v>
      </c>
      <c r="N14" s="31" t="s">
        <v>81</v>
      </c>
      <c r="O14" s="31" t="s">
        <v>477</v>
      </c>
      <c r="P14" s="31" t="s">
        <v>478</v>
      </c>
      <c r="Q14" s="30"/>
      <c r="R14" s="31" t="s">
        <v>441</v>
      </c>
      <c r="S14" s="31" t="s">
        <v>498</v>
      </c>
      <c r="T14" s="31" t="s">
        <v>499</v>
      </c>
      <c r="U14" s="30">
        <v>15188706871</v>
      </c>
      <c r="V14" s="30">
        <v>750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70</v>
      </c>
      <c r="AD14" s="30">
        <v>0</v>
      </c>
      <c r="AE14" s="30">
        <v>1</v>
      </c>
      <c r="AF14" s="31" t="s">
        <v>500</v>
      </c>
      <c r="AG14" s="30">
        <v>0</v>
      </c>
      <c r="AH14" s="30" t="s">
        <v>501</v>
      </c>
      <c r="AI14" s="30" t="s">
        <v>502</v>
      </c>
      <c r="AJ14" s="31" t="s">
        <v>492</v>
      </c>
      <c r="AK14" s="30" t="s">
        <v>503</v>
      </c>
      <c r="AL14" s="31" t="s">
        <v>492</v>
      </c>
      <c r="AM14" s="30">
        <v>3.4524</v>
      </c>
      <c r="AN14" s="30">
        <v>0</v>
      </c>
      <c r="AO14" s="30">
        <v>0</v>
      </c>
      <c r="AP14" s="30">
        <v>3.051</v>
      </c>
      <c r="AQ14" s="31" t="s">
        <v>79</v>
      </c>
      <c r="AR14" s="54">
        <v>0</v>
      </c>
      <c r="AS14" s="30">
        <v>0</v>
      </c>
      <c r="AT14" s="30">
        <v>0</v>
      </c>
      <c r="AU14" s="30">
        <v>0</v>
      </c>
      <c r="AV14" s="30">
        <v>0</v>
      </c>
      <c r="AW14" s="31" t="s">
        <v>79</v>
      </c>
      <c r="AX14" s="54">
        <v>0</v>
      </c>
      <c r="AY14" s="30">
        <v>0</v>
      </c>
      <c r="AZ14" s="30">
        <v>0</v>
      </c>
      <c r="BA14" s="30">
        <v>0</v>
      </c>
      <c r="BB14" s="30">
        <v>0</v>
      </c>
      <c r="BC14" s="31" t="s">
        <v>79</v>
      </c>
      <c r="BD14" s="30">
        <v>0</v>
      </c>
      <c r="BE14" s="30">
        <v>0</v>
      </c>
      <c r="BF14" s="30">
        <v>0</v>
      </c>
      <c r="BG14" s="30">
        <v>0</v>
      </c>
      <c r="BH14" s="30">
        <v>0</v>
      </c>
      <c r="BI14" s="65"/>
    </row>
    <row r="15" ht="27" spans="1:61">
      <c r="A15" s="29">
        <f>MAX($A$1:A14)+(D15&lt;&gt;D14)</f>
        <v>7</v>
      </c>
      <c r="B15" s="30">
        <v>2022</v>
      </c>
      <c r="C15" s="31" t="s">
        <v>494</v>
      </c>
      <c r="D15" s="32" t="s">
        <v>495</v>
      </c>
      <c r="E15" s="32" t="s">
        <v>496</v>
      </c>
      <c r="F15" s="33" t="s">
        <v>64</v>
      </c>
      <c r="G15" s="31" t="s">
        <v>65</v>
      </c>
      <c r="H15" s="31" t="s">
        <v>65</v>
      </c>
      <c r="I15" s="31" t="s">
        <v>475</v>
      </c>
      <c r="J15" s="31" t="s">
        <v>504</v>
      </c>
      <c r="K15" s="30">
        <v>114.883644</v>
      </c>
      <c r="L15" s="30">
        <v>38.426363</v>
      </c>
      <c r="M15" s="31" t="s">
        <v>81</v>
      </c>
      <c r="N15" s="31" t="s">
        <v>81</v>
      </c>
      <c r="O15" s="31" t="s">
        <v>477</v>
      </c>
      <c r="P15" s="31" t="s">
        <v>478</v>
      </c>
      <c r="Q15" s="30"/>
      <c r="R15" s="31" t="s">
        <v>441</v>
      </c>
      <c r="S15" s="31" t="s">
        <v>498</v>
      </c>
      <c r="T15" s="31" t="s">
        <v>499</v>
      </c>
      <c r="U15" s="30">
        <v>15188706871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1</v>
      </c>
      <c r="AF15" s="31" t="s">
        <v>80</v>
      </c>
      <c r="AG15" s="30">
        <v>0</v>
      </c>
      <c r="AH15" s="31" t="s">
        <v>81</v>
      </c>
      <c r="AI15" s="30">
        <v>0</v>
      </c>
      <c r="AJ15" s="31" t="s">
        <v>81</v>
      </c>
      <c r="AK15" s="30">
        <v>0</v>
      </c>
      <c r="AL15" s="31" t="s">
        <v>81</v>
      </c>
      <c r="AM15" s="30">
        <v>0</v>
      </c>
      <c r="AN15" s="30">
        <v>0</v>
      </c>
      <c r="AO15" s="30">
        <v>0</v>
      </c>
      <c r="AP15" s="30">
        <v>0</v>
      </c>
      <c r="AQ15" s="31" t="s">
        <v>82</v>
      </c>
      <c r="AR15" s="54">
        <v>0</v>
      </c>
      <c r="AS15" s="30">
        <v>0</v>
      </c>
      <c r="AT15" s="30">
        <v>0</v>
      </c>
      <c r="AU15" s="30">
        <v>0</v>
      </c>
      <c r="AV15" s="30">
        <v>0</v>
      </c>
      <c r="AW15" s="31" t="s">
        <v>82</v>
      </c>
      <c r="AX15" s="54">
        <v>0</v>
      </c>
      <c r="AY15" s="30">
        <v>0</v>
      </c>
      <c r="AZ15" s="30">
        <v>0</v>
      </c>
      <c r="BA15" s="30">
        <v>0</v>
      </c>
      <c r="BB15" s="30">
        <v>0</v>
      </c>
      <c r="BC15" s="31" t="s">
        <v>82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65"/>
    </row>
    <row r="16" ht="27" spans="1:61">
      <c r="A16" s="29">
        <f>MAX($A$1:A15)+(D16&lt;&gt;D15)</f>
        <v>8</v>
      </c>
      <c r="B16" s="30">
        <v>2022</v>
      </c>
      <c r="C16" s="31" t="s">
        <v>505</v>
      </c>
      <c r="D16" s="30" t="s">
        <v>506</v>
      </c>
      <c r="E16" s="30" t="s">
        <v>507</v>
      </c>
      <c r="F16" s="33" t="s">
        <v>64</v>
      </c>
      <c r="G16" s="31" t="s">
        <v>65</v>
      </c>
      <c r="H16" s="31" t="s">
        <v>65</v>
      </c>
      <c r="I16" s="31" t="s">
        <v>475</v>
      </c>
      <c r="J16" s="31" t="s">
        <v>508</v>
      </c>
      <c r="K16" s="30">
        <v>114.916606</v>
      </c>
      <c r="L16" s="30">
        <v>38.426694</v>
      </c>
      <c r="M16" s="31" t="s">
        <v>81</v>
      </c>
      <c r="N16" s="31" t="s">
        <v>81</v>
      </c>
      <c r="O16" s="31" t="s">
        <v>477</v>
      </c>
      <c r="P16" s="31" t="s">
        <v>478</v>
      </c>
      <c r="Q16" s="30"/>
      <c r="R16" s="31" t="s">
        <v>441</v>
      </c>
      <c r="S16" s="31" t="s">
        <v>509</v>
      </c>
      <c r="T16" s="31" t="s">
        <v>509</v>
      </c>
      <c r="U16" s="30">
        <v>13603285544</v>
      </c>
      <c r="V16" s="30">
        <v>300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15</v>
      </c>
      <c r="AD16" s="30">
        <v>0</v>
      </c>
      <c r="AE16" s="30">
        <v>1</v>
      </c>
      <c r="AF16" s="31" t="s">
        <v>510</v>
      </c>
      <c r="AG16" s="30">
        <v>0</v>
      </c>
      <c r="AH16" s="31" t="s">
        <v>511</v>
      </c>
      <c r="AI16" s="30">
        <v>35</v>
      </c>
      <c r="AJ16" s="31" t="s">
        <v>483</v>
      </c>
      <c r="AK16" s="30">
        <v>40</v>
      </c>
      <c r="AL16" s="31" t="s">
        <v>483</v>
      </c>
      <c r="AM16" s="30">
        <v>0.936</v>
      </c>
      <c r="AN16" s="30">
        <v>0</v>
      </c>
      <c r="AO16" s="30">
        <v>0</v>
      </c>
      <c r="AP16" s="30">
        <v>0.56</v>
      </c>
      <c r="AQ16" s="31" t="s">
        <v>79</v>
      </c>
      <c r="AR16" s="54">
        <v>0</v>
      </c>
      <c r="AS16" s="30">
        <v>0</v>
      </c>
      <c r="AT16" s="30">
        <v>0</v>
      </c>
      <c r="AU16" s="30">
        <v>0</v>
      </c>
      <c r="AV16" s="30">
        <v>0</v>
      </c>
      <c r="AW16" s="31" t="s">
        <v>79</v>
      </c>
      <c r="AX16" s="54">
        <v>0</v>
      </c>
      <c r="AY16" s="30">
        <v>0</v>
      </c>
      <c r="AZ16" s="30">
        <v>0</v>
      </c>
      <c r="BA16" s="30">
        <v>0</v>
      </c>
      <c r="BB16" s="30">
        <v>0</v>
      </c>
      <c r="BC16" s="31" t="s">
        <v>79</v>
      </c>
      <c r="BD16" s="30">
        <v>0</v>
      </c>
      <c r="BE16" s="30">
        <v>0</v>
      </c>
      <c r="BF16" s="30">
        <v>0</v>
      </c>
      <c r="BG16" s="30">
        <v>0</v>
      </c>
      <c r="BH16" s="30">
        <v>0</v>
      </c>
      <c r="BI16" s="65"/>
    </row>
    <row r="17" ht="27" spans="1:61">
      <c r="A17" s="29">
        <f>MAX($A$1:A16)+(D17&lt;&gt;D16)</f>
        <v>8</v>
      </c>
      <c r="B17" s="30">
        <v>2022</v>
      </c>
      <c r="C17" s="31" t="s">
        <v>505</v>
      </c>
      <c r="D17" s="32" t="s">
        <v>506</v>
      </c>
      <c r="E17" s="32" t="s">
        <v>512</v>
      </c>
      <c r="F17" s="33" t="s">
        <v>64</v>
      </c>
      <c r="G17" s="31" t="s">
        <v>65</v>
      </c>
      <c r="H17" s="31" t="s">
        <v>65</v>
      </c>
      <c r="I17" s="31" t="s">
        <v>475</v>
      </c>
      <c r="J17" s="31" t="s">
        <v>508</v>
      </c>
      <c r="K17" s="30">
        <v>114.916606</v>
      </c>
      <c r="L17" s="30">
        <v>38.426694</v>
      </c>
      <c r="M17" s="31" t="s">
        <v>81</v>
      </c>
      <c r="N17" s="31" t="s">
        <v>81</v>
      </c>
      <c r="O17" s="31" t="s">
        <v>477</v>
      </c>
      <c r="P17" s="31" t="s">
        <v>478</v>
      </c>
      <c r="Q17" s="30"/>
      <c r="R17" s="31" t="s">
        <v>441</v>
      </c>
      <c r="S17" s="31" t="s">
        <v>509</v>
      </c>
      <c r="T17" s="31" t="s">
        <v>509</v>
      </c>
      <c r="U17" s="30">
        <v>13603285544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1</v>
      </c>
      <c r="AF17" s="31" t="s">
        <v>80</v>
      </c>
      <c r="AG17" s="30">
        <v>0</v>
      </c>
      <c r="AH17" s="31" t="s">
        <v>81</v>
      </c>
      <c r="AI17" s="30">
        <v>0</v>
      </c>
      <c r="AJ17" s="31" t="s">
        <v>81</v>
      </c>
      <c r="AK17" s="30">
        <v>0</v>
      </c>
      <c r="AL17" s="31" t="s">
        <v>81</v>
      </c>
      <c r="AM17" s="30">
        <v>0</v>
      </c>
      <c r="AN17" s="30">
        <v>0</v>
      </c>
      <c r="AO17" s="30">
        <v>0</v>
      </c>
      <c r="AP17" s="30">
        <v>0</v>
      </c>
      <c r="AQ17" s="31" t="s">
        <v>82</v>
      </c>
      <c r="AR17" s="54">
        <v>0</v>
      </c>
      <c r="AS17" s="30">
        <v>0</v>
      </c>
      <c r="AT17" s="30">
        <v>0</v>
      </c>
      <c r="AU17" s="30">
        <v>0</v>
      </c>
      <c r="AV17" s="30">
        <v>0</v>
      </c>
      <c r="AW17" s="31" t="s">
        <v>82</v>
      </c>
      <c r="AX17" s="54">
        <v>0</v>
      </c>
      <c r="AY17" s="30">
        <v>0</v>
      </c>
      <c r="AZ17" s="30">
        <v>0</v>
      </c>
      <c r="BA17" s="30">
        <v>0</v>
      </c>
      <c r="BB17" s="30">
        <v>0</v>
      </c>
      <c r="BC17" s="31" t="s">
        <v>82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65"/>
    </row>
    <row r="18" ht="40.5" spans="1:61">
      <c r="A18" s="29">
        <f>MAX($A$1:A17)+(D18&lt;&gt;D17)</f>
        <v>9</v>
      </c>
      <c r="B18" s="30">
        <v>2022</v>
      </c>
      <c r="C18" s="31" t="s">
        <v>513</v>
      </c>
      <c r="D18" s="30" t="s">
        <v>514</v>
      </c>
      <c r="E18" s="30" t="s">
        <v>515</v>
      </c>
      <c r="F18" s="33" t="s">
        <v>64</v>
      </c>
      <c r="G18" s="31" t="s">
        <v>65</v>
      </c>
      <c r="H18" s="31" t="s">
        <v>65</v>
      </c>
      <c r="I18" s="31" t="s">
        <v>475</v>
      </c>
      <c r="J18" s="31" t="s">
        <v>516</v>
      </c>
      <c r="K18" s="30">
        <v>114.891029</v>
      </c>
      <c r="L18" s="30">
        <v>38.423051</v>
      </c>
      <c r="M18" s="31" t="s">
        <v>81</v>
      </c>
      <c r="N18" s="31" t="s">
        <v>81</v>
      </c>
      <c r="O18" s="31" t="s">
        <v>477</v>
      </c>
      <c r="P18" s="31" t="s">
        <v>478</v>
      </c>
      <c r="Q18" s="30"/>
      <c r="R18" s="31" t="s">
        <v>441</v>
      </c>
      <c r="S18" s="31" t="s">
        <v>517</v>
      </c>
      <c r="T18" s="31" t="s">
        <v>517</v>
      </c>
      <c r="U18" s="30">
        <v>13082349909</v>
      </c>
      <c r="V18" s="30">
        <v>4000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190</v>
      </c>
      <c r="AD18" s="30">
        <v>0</v>
      </c>
      <c r="AE18" s="30">
        <v>1</v>
      </c>
      <c r="AF18" s="31" t="s">
        <v>518</v>
      </c>
      <c r="AG18" s="30">
        <v>0</v>
      </c>
      <c r="AH18" s="31" t="s">
        <v>519</v>
      </c>
      <c r="AI18" s="30" t="s">
        <v>520</v>
      </c>
      <c r="AJ18" s="31" t="s">
        <v>492</v>
      </c>
      <c r="AK18" s="30" t="s">
        <v>521</v>
      </c>
      <c r="AL18" s="31" t="s">
        <v>492</v>
      </c>
      <c r="AM18" s="30">
        <v>1.6752</v>
      </c>
      <c r="AN18" s="30">
        <v>0</v>
      </c>
      <c r="AO18" s="30">
        <v>0</v>
      </c>
      <c r="AP18" s="30">
        <v>2.4072</v>
      </c>
      <c r="AQ18" s="31" t="s">
        <v>124</v>
      </c>
      <c r="AR18" s="54">
        <v>0</v>
      </c>
      <c r="AS18" s="30">
        <v>0</v>
      </c>
      <c r="AT18" s="30">
        <v>0</v>
      </c>
      <c r="AU18" s="30">
        <v>0</v>
      </c>
      <c r="AV18" s="30">
        <v>0</v>
      </c>
      <c r="AW18" s="31" t="s">
        <v>124</v>
      </c>
      <c r="AX18" s="54">
        <v>0</v>
      </c>
      <c r="AY18" s="30">
        <v>0</v>
      </c>
      <c r="AZ18" s="30">
        <v>0</v>
      </c>
      <c r="BA18" s="30">
        <v>0</v>
      </c>
      <c r="BB18" s="30">
        <v>0</v>
      </c>
      <c r="BC18" s="31" t="s">
        <v>124</v>
      </c>
      <c r="BD18" s="30">
        <v>0</v>
      </c>
      <c r="BE18" s="30">
        <v>0</v>
      </c>
      <c r="BF18" s="30">
        <v>0</v>
      </c>
      <c r="BG18" s="30">
        <v>0</v>
      </c>
      <c r="BH18" s="30">
        <v>0</v>
      </c>
      <c r="BI18" s="65" t="s">
        <v>126</v>
      </c>
    </row>
    <row r="19" ht="40.5" spans="1:61">
      <c r="A19" s="29">
        <f>MAX($A$1:A18)+(D19&lt;&gt;D18)</f>
        <v>9</v>
      </c>
      <c r="B19" s="30">
        <v>2022</v>
      </c>
      <c r="C19" s="31" t="s">
        <v>513</v>
      </c>
      <c r="D19" s="32" t="s">
        <v>514</v>
      </c>
      <c r="E19" s="32" t="s">
        <v>515</v>
      </c>
      <c r="F19" s="33" t="s">
        <v>64</v>
      </c>
      <c r="G19" s="31" t="s">
        <v>65</v>
      </c>
      <c r="H19" s="31" t="s">
        <v>65</v>
      </c>
      <c r="I19" s="31" t="s">
        <v>475</v>
      </c>
      <c r="J19" s="31" t="s">
        <v>516</v>
      </c>
      <c r="K19" s="30">
        <v>114.891029</v>
      </c>
      <c r="L19" s="30">
        <v>38.423051</v>
      </c>
      <c r="M19" s="31" t="s">
        <v>81</v>
      </c>
      <c r="N19" s="31" t="s">
        <v>81</v>
      </c>
      <c r="O19" s="31" t="s">
        <v>477</v>
      </c>
      <c r="P19" s="31" t="s">
        <v>478</v>
      </c>
      <c r="Q19" s="30"/>
      <c r="R19" s="31" t="s">
        <v>441</v>
      </c>
      <c r="S19" s="31" t="s">
        <v>517</v>
      </c>
      <c r="T19" s="31" t="s">
        <v>522</v>
      </c>
      <c r="U19" s="30">
        <v>18331114568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1</v>
      </c>
      <c r="AF19" s="31" t="s">
        <v>80</v>
      </c>
      <c r="AG19" s="30">
        <v>0</v>
      </c>
      <c r="AH19" s="31" t="s">
        <v>81</v>
      </c>
      <c r="AI19" s="30">
        <v>0</v>
      </c>
      <c r="AJ19" s="31" t="s">
        <v>81</v>
      </c>
      <c r="AK19" s="30">
        <v>0</v>
      </c>
      <c r="AL19" s="31" t="s">
        <v>81</v>
      </c>
      <c r="AM19" s="30">
        <v>0</v>
      </c>
      <c r="AN19" s="30">
        <v>0</v>
      </c>
      <c r="AO19" s="30">
        <v>0</v>
      </c>
      <c r="AP19" s="30">
        <v>0</v>
      </c>
      <c r="AQ19" s="31" t="s">
        <v>82</v>
      </c>
      <c r="AR19" s="54">
        <v>0</v>
      </c>
      <c r="AS19" s="30">
        <v>0</v>
      </c>
      <c r="AT19" s="30">
        <v>0</v>
      </c>
      <c r="AU19" s="30">
        <v>0</v>
      </c>
      <c r="AV19" s="30">
        <v>0</v>
      </c>
      <c r="AW19" s="31" t="s">
        <v>82</v>
      </c>
      <c r="AX19" s="54">
        <v>0</v>
      </c>
      <c r="AY19" s="30">
        <v>0</v>
      </c>
      <c r="AZ19" s="30">
        <v>0</v>
      </c>
      <c r="BA19" s="30">
        <v>0</v>
      </c>
      <c r="BB19" s="30">
        <v>0</v>
      </c>
      <c r="BC19" s="31" t="s">
        <v>82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65" t="s">
        <v>126</v>
      </c>
    </row>
    <row r="20" ht="40.5" spans="1:61">
      <c r="A20" s="29">
        <f>MAX($A$1:A19)+(D20&lt;&gt;D19)</f>
        <v>10</v>
      </c>
      <c r="B20" s="30">
        <v>2022</v>
      </c>
      <c r="C20" s="31" t="s">
        <v>523</v>
      </c>
      <c r="D20" s="32" t="s">
        <v>524</v>
      </c>
      <c r="E20" s="32" t="s">
        <v>525</v>
      </c>
      <c r="F20" s="33" t="s">
        <v>64</v>
      </c>
      <c r="G20" s="31" t="s">
        <v>65</v>
      </c>
      <c r="H20" s="31" t="s">
        <v>65</v>
      </c>
      <c r="I20" s="31" t="s">
        <v>341</v>
      </c>
      <c r="J20" s="31" t="s">
        <v>526</v>
      </c>
      <c r="K20" s="30">
        <v>115.026247</v>
      </c>
      <c r="L20" s="30">
        <v>38.592458</v>
      </c>
      <c r="M20" s="31" t="s">
        <v>81</v>
      </c>
      <c r="N20" s="31" t="s">
        <v>81</v>
      </c>
      <c r="O20" s="31" t="s">
        <v>438</v>
      </c>
      <c r="P20" s="31" t="s">
        <v>439</v>
      </c>
      <c r="Q20" s="31" t="s">
        <v>440</v>
      </c>
      <c r="R20" s="31" t="s">
        <v>441</v>
      </c>
      <c r="S20" s="31" t="s">
        <v>527</v>
      </c>
      <c r="T20" s="31" t="s">
        <v>528</v>
      </c>
      <c r="U20" s="30">
        <v>18132573071</v>
      </c>
      <c r="V20" s="30">
        <v>5000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30</v>
      </c>
      <c r="AD20" s="30">
        <v>0</v>
      </c>
      <c r="AE20" s="30">
        <v>50</v>
      </c>
      <c r="AF20" s="31" t="s">
        <v>529</v>
      </c>
      <c r="AG20" s="30">
        <v>0</v>
      </c>
      <c r="AH20" s="31" t="s">
        <v>462</v>
      </c>
      <c r="AI20" s="30">
        <v>50</v>
      </c>
      <c r="AJ20" s="31" t="s">
        <v>165</v>
      </c>
      <c r="AK20" s="30">
        <v>240</v>
      </c>
      <c r="AL20" s="31" t="s">
        <v>165</v>
      </c>
      <c r="AM20" s="30">
        <v>8.35</v>
      </c>
      <c r="AN20" s="30">
        <v>0</v>
      </c>
      <c r="AO20" s="30">
        <v>0</v>
      </c>
      <c r="AP20" s="30">
        <v>0</v>
      </c>
      <c r="AQ20" s="31" t="s">
        <v>79</v>
      </c>
      <c r="AR20" s="30">
        <v>0</v>
      </c>
      <c r="AS20" s="30">
        <v>0</v>
      </c>
      <c r="AT20" s="30">
        <v>0</v>
      </c>
      <c r="AU20" s="30">
        <v>0</v>
      </c>
      <c r="AV20" s="30">
        <v>0</v>
      </c>
      <c r="AW20" s="31" t="s">
        <v>79</v>
      </c>
      <c r="AX20" s="30">
        <v>0</v>
      </c>
      <c r="AY20" s="30">
        <v>0</v>
      </c>
      <c r="AZ20" s="30">
        <v>0</v>
      </c>
      <c r="BA20" s="30">
        <v>0</v>
      </c>
      <c r="BB20" s="30">
        <v>0</v>
      </c>
      <c r="BC20" s="31" t="s">
        <v>79</v>
      </c>
      <c r="BD20" s="30">
        <v>0</v>
      </c>
      <c r="BE20" s="30">
        <v>0</v>
      </c>
      <c r="BF20" s="30">
        <v>0</v>
      </c>
      <c r="BG20" s="30">
        <v>0</v>
      </c>
      <c r="BH20" s="30">
        <v>0</v>
      </c>
      <c r="BI20" s="65"/>
    </row>
    <row r="21" ht="40.5" spans="1:61">
      <c r="A21" s="29">
        <f>MAX($A$1:A20)+(D21&lt;&gt;D20)</f>
        <v>10</v>
      </c>
      <c r="B21" s="30">
        <v>2022</v>
      </c>
      <c r="C21" s="31" t="s">
        <v>523</v>
      </c>
      <c r="D21" s="32" t="s">
        <v>524</v>
      </c>
      <c r="E21" s="32" t="s">
        <v>525</v>
      </c>
      <c r="F21" s="33" t="s">
        <v>64</v>
      </c>
      <c r="G21" s="31" t="s">
        <v>65</v>
      </c>
      <c r="H21" s="31" t="s">
        <v>65</v>
      </c>
      <c r="I21" s="31" t="s">
        <v>341</v>
      </c>
      <c r="J21" s="31" t="s">
        <v>526</v>
      </c>
      <c r="K21" s="30">
        <v>115.026247</v>
      </c>
      <c r="L21" s="30">
        <v>38.592458</v>
      </c>
      <c r="M21" s="31" t="s">
        <v>81</v>
      </c>
      <c r="N21" s="31" t="s">
        <v>81</v>
      </c>
      <c r="O21" s="31" t="s">
        <v>438</v>
      </c>
      <c r="P21" s="31" t="s">
        <v>439</v>
      </c>
      <c r="Q21" s="31" t="s">
        <v>440</v>
      </c>
      <c r="R21" s="31" t="s">
        <v>441</v>
      </c>
      <c r="S21" s="31" t="s">
        <v>527</v>
      </c>
      <c r="T21" s="31" t="s">
        <v>528</v>
      </c>
      <c r="U21" s="30">
        <v>18132573071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50</v>
      </c>
      <c r="AF21" s="31" t="s">
        <v>80</v>
      </c>
      <c r="AG21" s="30">
        <v>0</v>
      </c>
      <c r="AH21" s="31" t="s">
        <v>81</v>
      </c>
      <c r="AI21" s="30">
        <v>0</v>
      </c>
      <c r="AJ21" s="31" t="s">
        <v>81</v>
      </c>
      <c r="AK21" s="30">
        <v>0</v>
      </c>
      <c r="AL21" s="31" t="s">
        <v>81</v>
      </c>
      <c r="AM21" s="30">
        <v>0</v>
      </c>
      <c r="AN21" s="30">
        <v>0</v>
      </c>
      <c r="AO21" s="30">
        <v>0</v>
      </c>
      <c r="AP21" s="30">
        <v>0</v>
      </c>
      <c r="AQ21" s="31" t="s">
        <v>82</v>
      </c>
      <c r="AR21" s="30">
        <v>0</v>
      </c>
      <c r="AS21" s="30">
        <v>0</v>
      </c>
      <c r="AT21" s="30">
        <v>0</v>
      </c>
      <c r="AU21" s="30">
        <v>0</v>
      </c>
      <c r="AV21" s="30">
        <v>0</v>
      </c>
      <c r="AW21" s="31" t="s">
        <v>82</v>
      </c>
      <c r="AX21" s="30">
        <v>0</v>
      </c>
      <c r="AY21" s="30">
        <v>0</v>
      </c>
      <c r="AZ21" s="30">
        <v>0</v>
      </c>
      <c r="BA21" s="30">
        <v>0</v>
      </c>
      <c r="BB21" s="30">
        <v>0</v>
      </c>
      <c r="BC21" s="31" t="s">
        <v>82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65"/>
    </row>
  </sheetData>
  <autoFilter ref="A1:BI21">
    <extLst/>
  </autoFilter>
  <dataValidations count="14">
    <dataValidation type="decimal" operator="between" allowBlank="1" showInputMessage="1" showErrorMessage="1" error="请填写小于等于20000000的数值。" sqref="V1 V4:V5 V6:V7 V8:V9 V10:V13 V14:V15 V16:V19">
      <formula1>0</formula1>
      <formula2>20000000</formula2>
    </dataValidation>
    <dataValidation type="whole" operator="equal" allowBlank="1" showInputMessage="1" showErrorMessage="1" error="请填写正确年份：2022" sqref="B1">
      <formula1>2022</formula1>
    </dataValidation>
    <dataValidation type="list" allowBlank="1" showInputMessage="1" showErrorMessage="1" sqref="R1">
      <formula1>INDIRECT(#REF!)</formula1>
    </dataValidation>
    <dataValidation type="textLength" operator="equal" allowBlank="1" showInputMessage="1" showErrorMessage="1" error="填写企业标准统一社会信用代码，由18位阿拉伯数字或大写英文字母表示。" sqref="E19 D2:D3 D4:D5 D6:D7 D8:D9 D10:D13 D14:D15 D16:D19">
      <formula1>18</formula1>
    </dataValidation>
    <dataValidation type="whole" operator="between" allowBlank="1" showInputMessage="1" showErrorMessage="1" error="请填写整数数值。" sqref="AE1">
      <formula1>0</formula1>
      <formula2>10000</formula2>
    </dataValidation>
    <dataValidation type="custom" allowBlank="1" showInputMessage="1" showErrorMessage="1" error="请填入数值。" sqref="AG1">
      <formula1>ISNUMBER(AG1)</formula1>
    </dataValidation>
    <dataValidation type="textLength" operator="equal" allowBlank="1" showInputMessage="1" showErrorMessage="1" error="填写全国统一的排污许可证编号，由22位阿拉伯数字或英文字母组成。" sqref="E4:E5 E6:E7 E8:E9 E10:E13 E14:E15 E16:E18">
      <formula1>22</formula1>
    </dataValidation>
    <dataValidation type="list" allowBlank="1" showInputMessage="1" showErrorMessage="1" error="请填写正确所属工业园区类型：国家级/省级/市级/县级/无" sqref="M2:M3 M4:M5 M6:M7 M8:M9 M10:M13 M14:M15 M16:M19 M20:M21">
      <formula1>"国家级,省级,市级,县级,无"</formula1>
    </dataValidation>
    <dataValidation type="list" allowBlank="1" showInputMessage="1" showErrorMessage="1" sqref="O2:O3 O4:O5 O6:O7 O8:O9 O10:O13 O14:O15 O16:O19 O20:O21">
      <formula1>行业类型</formula1>
    </dataValidation>
    <dataValidation type="list" allowBlank="1" showInputMessage="1" showErrorMessage="1" sqref="P2:P3 P4:P5 P6:P7 P8:P9 P10:P13 P14:P15 P16:P19 P20:P21">
      <formula1>INDIRECT($O2)</formula1>
    </dataValidation>
    <dataValidation type="list" allowBlank="1" showInputMessage="1" showErrorMessage="1" sqref="R2:R3 R4:R5 R6:R7 R8:R9 R10:R13 R14:R15 R16:R19 R20:R21">
      <formula1>INDIRECT($P2)</formula1>
    </dataValidation>
    <dataValidation allowBlank="1" showInputMessage="1" showErrorMessage="1" error="请填写小于等于20000000的数值。" sqref="V20:V21"/>
    <dataValidation type="whole" operator="between" allowBlank="1" showInputMessage="1" showErrorMessage="1" error="请填写正确11位手机号码" sqref="U2:U3 U4:U5 U6:U7 U8:U9 U10:U13 U14:U15 U16:U19 U20:U21">
      <formula1>10000000000</formula1>
      <formula2>19999999999</formula2>
    </dataValidation>
    <dataValidation allowBlank="1" showInputMessage="1" showErrorMessage="1" error="请填入数值。" sqref="AG2:AG3 AG4:AG5 AG6:AG7 AG8:AG9 AG10:AG13 AG14:AG15 AG16:AG19 AG20:AG21"/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41"/>
  <sheetViews>
    <sheetView zoomScale="115" zoomScaleNormal="115" topLeftCell="K1" workbookViewId="0">
      <selection activeCell="U6" sqref="U6"/>
    </sheetView>
  </sheetViews>
  <sheetFormatPr defaultColWidth="9" defaultRowHeight="13.5"/>
  <cols>
    <col min="3" max="3" width="25.7583333333333" customWidth="1"/>
    <col min="4" max="4" width="22.2833333333333" customWidth="1"/>
    <col min="5" max="5" width="25.8666666666667" customWidth="1"/>
    <col min="10" max="10" width="15.4333333333333" customWidth="1"/>
    <col min="11" max="11" width="11.4166666666667" customWidth="1"/>
    <col min="12" max="12" width="10.2166666666667" customWidth="1"/>
    <col min="14" max="14" width="11.625" customWidth="1"/>
    <col min="21" max="21" width="13.0333333333333" customWidth="1"/>
    <col min="32" max="32" width="36.9583333333333" customWidth="1"/>
    <col min="43" max="43" width="26.95" customWidth="1"/>
    <col min="49" max="49" width="29.6666666666667" customWidth="1"/>
    <col min="55" max="55" width="24.025" customWidth="1"/>
  </cols>
  <sheetData>
    <row r="1" ht="67.5" spans="1:61">
      <c r="A1" s="26" t="s">
        <v>0</v>
      </c>
      <c r="B1" s="26" t="s">
        <v>1</v>
      </c>
      <c r="C1" s="26" t="s">
        <v>2</v>
      </c>
      <c r="D1" s="27" t="s">
        <v>3</v>
      </c>
      <c r="E1" s="27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28" t="s">
        <v>11</v>
      </c>
      <c r="M1" s="28" t="s">
        <v>12</v>
      </c>
      <c r="N1" s="36" t="s">
        <v>13</v>
      </c>
      <c r="O1" s="36" t="s">
        <v>14</v>
      </c>
      <c r="P1" s="28" t="s">
        <v>15</v>
      </c>
      <c r="Q1" s="36" t="s">
        <v>16</v>
      </c>
      <c r="R1" s="28" t="s">
        <v>17</v>
      </c>
      <c r="S1" s="28" t="s">
        <v>18</v>
      </c>
      <c r="T1" s="28" t="s">
        <v>19</v>
      </c>
      <c r="U1" s="28" t="s">
        <v>20</v>
      </c>
      <c r="V1" s="28" t="s">
        <v>21</v>
      </c>
      <c r="W1" s="28" t="s">
        <v>22</v>
      </c>
      <c r="X1" s="28" t="s">
        <v>23</v>
      </c>
      <c r="Y1" s="28" t="s">
        <v>24</v>
      </c>
      <c r="Z1" s="28" t="s">
        <v>25</v>
      </c>
      <c r="AA1" s="28" t="s">
        <v>26</v>
      </c>
      <c r="AB1" s="28" t="s">
        <v>27</v>
      </c>
      <c r="AC1" s="36" t="s">
        <v>28</v>
      </c>
      <c r="AD1" s="28" t="s">
        <v>29</v>
      </c>
      <c r="AE1" s="41" t="s">
        <v>30</v>
      </c>
      <c r="AF1" s="28" t="s">
        <v>31</v>
      </c>
      <c r="AG1" s="28" t="s">
        <v>32</v>
      </c>
      <c r="AH1" s="28" t="s">
        <v>33</v>
      </c>
      <c r="AI1" s="28" t="s">
        <v>34</v>
      </c>
      <c r="AJ1" s="36" t="s">
        <v>35</v>
      </c>
      <c r="AK1" s="28" t="s">
        <v>36</v>
      </c>
      <c r="AL1" s="42" t="s">
        <v>37</v>
      </c>
      <c r="AM1" s="26" t="s">
        <v>38</v>
      </c>
      <c r="AN1" s="26" t="s">
        <v>39</v>
      </c>
      <c r="AO1" s="26" t="s">
        <v>40</v>
      </c>
      <c r="AP1" s="50" t="s">
        <v>41</v>
      </c>
      <c r="AQ1" s="51" t="s">
        <v>42</v>
      </c>
      <c r="AR1" s="51" t="s">
        <v>43</v>
      </c>
      <c r="AS1" s="52" t="s">
        <v>44</v>
      </c>
      <c r="AT1" s="52" t="s">
        <v>45</v>
      </c>
      <c r="AU1" s="52" t="s">
        <v>46</v>
      </c>
      <c r="AV1" s="53" t="s">
        <v>47</v>
      </c>
      <c r="AW1" s="58" t="s">
        <v>48</v>
      </c>
      <c r="AX1" s="58" t="s">
        <v>49</v>
      </c>
      <c r="AY1" s="59" t="s">
        <v>50</v>
      </c>
      <c r="AZ1" s="59" t="s">
        <v>51</v>
      </c>
      <c r="BA1" s="59" t="s">
        <v>52</v>
      </c>
      <c r="BB1" s="60" t="s">
        <v>53</v>
      </c>
      <c r="BC1" s="61" t="s">
        <v>54</v>
      </c>
      <c r="BD1" s="61" t="s">
        <v>55</v>
      </c>
      <c r="BE1" s="63" t="s">
        <v>56</v>
      </c>
      <c r="BF1" s="63" t="s">
        <v>57</v>
      </c>
      <c r="BG1" s="63" t="s">
        <v>58</v>
      </c>
      <c r="BH1" s="64" t="s">
        <v>59</v>
      </c>
      <c r="BI1" s="28" t="s">
        <v>60</v>
      </c>
    </row>
    <row r="2" ht="40.5" spans="1:61">
      <c r="A2" s="29">
        <f>MAX($A$1:A1)+(D2&lt;&gt;D1)</f>
        <v>1</v>
      </c>
      <c r="B2" s="30">
        <v>2022</v>
      </c>
      <c r="C2" s="31" t="s">
        <v>530</v>
      </c>
      <c r="D2" s="32" t="s">
        <v>531</v>
      </c>
      <c r="E2" s="32" t="s">
        <v>532</v>
      </c>
      <c r="F2" s="33" t="s">
        <v>64</v>
      </c>
      <c r="G2" s="31" t="s">
        <v>65</v>
      </c>
      <c r="H2" s="31" t="s">
        <v>65</v>
      </c>
      <c r="I2" s="31" t="s">
        <v>533</v>
      </c>
      <c r="J2" s="31" t="s">
        <v>534</v>
      </c>
      <c r="K2" s="30">
        <v>114.574233</v>
      </c>
      <c r="L2" s="30">
        <v>38.333162</v>
      </c>
      <c r="M2" s="31" t="s">
        <v>68</v>
      </c>
      <c r="N2" s="31" t="s">
        <v>69</v>
      </c>
      <c r="O2" s="31" t="s">
        <v>535</v>
      </c>
      <c r="P2" s="31" t="s">
        <v>536</v>
      </c>
      <c r="Q2" s="31" t="s">
        <v>537</v>
      </c>
      <c r="R2" s="31" t="s">
        <v>538</v>
      </c>
      <c r="S2" s="31" t="s">
        <v>336</v>
      </c>
      <c r="T2" s="31" t="s">
        <v>539</v>
      </c>
      <c r="U2" s="30">
        <v>13933287737</v>
      </c>
      <c r="V2" s="30">
        <v>1000</v>
      </c>
      <c r="W2" s="30">
        <v>0</v>
      </c>
      <c r="X2" s="30">
        <v>0</v>
      </c>
      <c r="Y2" s="30">
        <v>0</v>
      </c>
      <c r="Z2" s="30">
        <v>0</v>
      </c>
      <c r="AA2" s="30">
        <v>0</v>
      </c>
      <c r="AB2" s="30">
        <v>0</v>
      </c>
      <c r="AC2" s="30">
        <v>1</v>
      </c>
      <c r="AD2" s="30">
        <v>0</v>
      </c>
      <c r="AE2" s="30">
        <v>1</v>
      </c>
      <c r="AF2" s="31" t="s">
        <v>540</v>
      </c>
      <c r="AG2" s="30">
        <v>0</v>
      </c>
      <c r="AH2" s="31" t="s">
        <v>541</v>
      </c>
      <c r="AI2" s="30">
        <v>15000</v>
      </c>
      <c r="AJ2" s="31" t="s">
        <v>77</v>
      </c>
      <c r="AK2" s="30">
        <v>15000</v>
      </c>
      <c r="AL2" s="31" t="s">
        <v>77</v>
      </c>
      <c r="AM2" s="30">
        <v>0.4504</v>
      </c>
      <c r="AN2" s="30">
        <v>0</v>
      </c>
      <c r="AO2" s="30">
        <v>0</v>
      </c>
      <c r="AP2" s="30">
        <v>1.375</v>
      </c>
      <c r="AQ2" s="31" t="s">
        <v>542</v>
      </c>
      <c r="AR2" s="54">
        <v>33333.3</v>
      </c>
      <c r="AS2" s="30">
        <v>0.4504</v>
      </c>
      <c r="AT2" s="30">
        <v>0</v>
      </c>
      <c r="AU2" s="30">
        <v>0</v>
      </c>
      <c r="AV2" s="30">
        <v>1.375</v>
      </c>
      <c r="AW2" s="31" t="s">
        <v>543</v>
      </c>
      <c r="AX2" s="54">
        <v>10000</v>
      </c>
      <c r="AY2" s="30">
        <v>0.1351</v>
      </c>
      <c r="AZ2" s="30">
        <v>0</v>
      </c>
      <c r="BA2" s="30">
        <v>0</v>
      </c>
      <c r="BB2" s="30">
        <v>0.4125</v>
      </c>
      <c r="BC2" s="31" t="s">
        <v>103</v>
      </c>
      <c r="BD2" s="30">
        <v>0</v>
      </c>
      <c r="BE2" s="30">
        <v>0</v>
      </c>
      <c r="BF2" s="30">
        <v>0</v>
      </c>
      <c r="BG2" s="30">
        <v>0</v>
      </c>
      <c r="BH2" s="30">
        <v>0</v>
      </c>
      <c r="BI2" s="65"/>
    </row>
    <row r="3" ht="40.5" spans="1:61">
      <c r="A3" s="29">
        <f>MAX($A$1:A2)+(D3&lt;&gt;D2)</f>
        <v>2</v>
      </c>
      <c r="B3" s="30">
        <v>2022</v>
      </c>
      <c r="C3" s="31" t="s">
        <v>544</v>
      </c>
      <c r="D3" s="32" t="s">
        <v>545</v>
      </c>
      <c r="E3" s="32" t="s">
        <v>546</v>
      </c>
      <c r="F3" s="33" t="s">
        <v>64</v>
      </c>
      <c r="G3" s="31" t="s">
        <v>65</v>
      </c>
      <c r="H3" s="31" t="s">
        <v>65</v>
      </c>
      <c r="I3" s="31" t="s">
        <v>66</v>
      </c>
      <c r="J3" s="31" t="s">
        <v>107</v>
      </c>
      <c r="K3" s="30">
        <v>115.039271</v>
      </c>
      <c r="L3" s="30">
        <v>38.423961</v>
      </c>
      <c r="M3" s="31" t="s">
        <v>68</v>
      </c>
      <c r="N3" s="31" t="s">
        <v>69</v>
      </c>
      <c r="O3" s="31" t="s">
        <v>535</v>
      </c>
      <c r="P3" s="31" t="s">
        <v>536</v>
      </c>
      <c r="Q3" s="31" t="s">
        <v>537</v>
      </c>
      <c r="R3" s="31" t="s">
        <v>538</v>
      </c>
      <c r="S3" s="31" t="s">
        <v>547</v>
      </c>
      <c r="T3" s="31" t="s">
        <v>548</v>
      </c>
      <c r="U3" s="30">
        <v>17732201116</v>
      </c>
      <c r="V3" s="30">
        <v>1000</v>
      </c>
      <c r="W3" s="30">
        <v>0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230</v>
      </c>
      <c r="AD3" s="30">
        <v>0</v>
      </c>
      <c r="AE3" s="30">
        <v>1</v>
      </c>
      <c r="AF3" s="31" t="s">
        <v>549</v>
      </c>
      <c r="AG3" s="30">
        <v>0</v>
      </c>
      <c r="AH3" s="31" t="s">
        <v>550</v>
      </c>
      <c r="AI3" s="30">
        <v>600000</v>
      </c>
      <c r="AJ3" s="31" t="s">
        <v>92</v>
      </c>
      <c r="AK3" s="30">
        <v>200000000</v>
      </c>
      <c r="AL3" s="31" t="s">
        <v>92</v>
      </c>
      <c r="AM3" s="30">
        <v>0</v>
      </c>
      <c r="AN3" s="30">
        <v>0</v>
      </c>
      <c r="AO3" s="30">
        <v>0</v>
      </c>
      <c r="AP3" s="30">
        <v>0.21</v>
      </c>
      <c r="AQ3" s="31" t="s">
        <v>551</v>
      </c>
      <c r="AR3" s="54">
        <v>33333.3</v>
      </c>
      <c r="AS3" s="30">
        <v>0</v>
      </c>
      <c r="AT3" s="30">
        <v>0</v>
      </c>
      <c r="AU3" s="30">
        <v>0</v>
      </c>
      <c r="AV3" s="30">
        <v>0.21</v>
      </c>
      <c r="AW3" s="31" t="s">
        <v>552</v>
      </c>
      <c r="AX3" s="54">
        <v>10000</v>
      </c>
      <c r="AY3" s="30">
        <v>0</v>
      </c>
      <c r="AZ3" s="30">
        <v>0</v>
      </c>
      <c r="BA3" s="30">
        <v>0</v>
      </c>
      <c r="BB3" s="30">
        <v>0.063</v>
      </c>
      <c r="BC3" s="31" t="s">
        <v>103</v>
      </c>
      <c r="BD3" s="30">
        <v>0</v>
      </c>
      <c r="BE3" s="30">
        <v>0</v>
      </c>
      <c r="BF3" s="30">
        <v>0</v>
      </c>
      <c r="BG3" s="30">
        <v>0</v>
      </c>
      <c r="BH3" s="30">
        <v>0</v>
      </c>
      <c r="BI3" s="65"/>
    </row>
    <row r="4" ht="27" spans="1:61">
      <c r="A4" s="29">
        <f>MAX($A$1:A3)+(D4&lt;&gt;D3)</f>
        <v>2</v>
      </c>
      <c r="B4" s="30">
        <v>2022</v>
      </c>
      <c r="C4" s="31" t="s">
        <v>544</v>
      </c>
      <c r="D4" s="32" t="s">
        <v>545</v>
      </c>
      <c r="E4" s="32" t="s">
        <v>546</v>
      </c>
      <c r="F4" s="33" t="s">
        <v>64</v>
      </c>
      <c r="G4" s="31" t="s">
        <v>65</v>
      </c>
      <c r="H4" s="31" t="s">
        <v>65</v>
      </c>
      <c r="I4" s="31" t="s">
        <v>66</v>
      </c>
      <c r="J4" s="31" t="s">
        <v>107</v>
      </c>
      <c r="K4" s="30">
        <v>115.039271</v>
      </c>
      <c r="L4" s="30">
        <v>38.423961</v>
      </c>
      <c r="M4" s="31" t="s">
        <v>68</v>
      </c>
      <c r="N4" s="31" t="s">
        <v>69</v>
      </c>
      <c r="O4" s="31" t="s">
        <v>535</v>
      </c>
      <c r="P4" s="31" t="s">
        <v>536</v>
      </c>
      <c r="Q4" s="31" t="s">
        <v>537</v>
      </c>
      <c r="R4" s="31" t="s">
        <v>538</v>
      </c>
      <c r="S4" s="31" t="s">
        <v>547</v>
      </c>
      <c r="T4" s="31" t="s">
        <v>548</v>
      </c>
      <c r="U4" s="30">
        <v>17732201116</v>
      </c>
      <c r="V4" s="30">
        <v>0</v>
      </c>
      <c r="W4" s="39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1</v>
      </c>
      <c r="AF4" s="31" t="s">
        <v>80</v>
      </c>
      <c r="AG4" s="30">
        <v>0</v>
      </c>
      <c r="AH4" s="31" t="s">
        <v>81</v>
      </c>
      <c r="AI4" s="30">
        <v>0</v>
      </c>
      <c r="AJ4" s="31" t="s">
        <v>81</v>
      </c>
      <c r="AK4" s="30">
        <v>0</v>
      </c>
      <c r="AL4" s="31" t="s">
        <v>81</v>
      </c>
      <c r="AM4" s="30">
        <v>0</v>
      </c>
      <c r="AN4" s="30">
        <v>0</v>
      </c>
      <c r="AO4" s="30">
        <v>0</v>
      </c>
      <c r="AP4" s="30">
        <v>0</v>
      </c>
      <c r="AQ4" s="55" t="s">
        <v>82</v>
      </c>
      <c r="AR4" s="54">
        <v>0</v>
      </c>
      <c r="AS4" s="30">
        <v>0</v>
      </c>
      <c r="AT4" s="30">
        <v>0</v>
      </c>
      <c r="AU4" s="30">
        <v>0</v>
      </c>
      <c r="AV4" s="30">
        <v>0</v>
      </c>
      <c r="AW4" s="55" t="s">
        <v>82</v>
      </c>
      <c r="AX4" s="54">
        <v>0</v>
      </c>
      <c r="AY4" s="30">
        <v>0</v>
      </c>
      <c r="AZ4" s="30">
        <v>0</v>
      </c>
      <c r="BA4" s="30">
        <v>0</v>
      </c>
      <c r="BB4" s="30">
        <v>0</v>
      </c>
      <c r="BC4" s="55" t="s">
        <v>82</v>
      </c>
      <c r="BD4" s="30">
        <v>0</v>
      </c>
      <c r="BE4" s="30">
        <v>0</v>
      </c>
      <c r="BF4" s="30">
        <v>0</v>
      </c>
      <c r="BG4" s="30">
        <v>0</v>
      </c>
      <c r="BH4" s="30">
        <v>0</v>
      </c>
      <c r="BI4" s="65"/>
    </row>
    <row r="5" ht="69" spans="1:61">
      <c r="A5" s="29">
        <f>MAX($A$1:A4)+(D5&lt;&gt;D4)</f>
        <v>3</v>
      </c>
      <c r="B5" s="30">
        <v>2022</v>
      </c>
      <c r="C5" s="31" t="s">
        <v>553</v>
      </c>
      <c r="D5" s="32" t="s">
        <v>554</v>
      </c>
      <c r="E5" s="34" t="s">
        <v>555</v>
      </c>
      <c r="F5" s="33" t="s">
        <v>64</v>
      </c>
      <c r="G5" s="31" t="s">
        <v>65</v>
      </c>
      <c r="H5" s="31" t="s">
        <v>65</v>
      </c>
      <c r="I5" s="31" t="s">
        <v>66</v>
      </c>
      <c r="J5" s="31" t="s">
        <v>556</v>
      </c>
      <c r="K5" s="37">
        <v>115.035793</v>
      </c>
      <c r="L5" s="37">
        <v>38.421579</v>
      </c>
      <c r="M5" s="31" t="s">
        <v>68</v>
      </c>
      <c r="N5" s="31" t="s">
        <v>69</v>
      </c>
      <c r="O5" s="31" t="s">
        <v>535</v>
      </c>
      <c r="P5" s="31" t="s">
        <v>536</v>
      </c>
      <c r="Q5" s="31" t="s">
        <v>537</v>
      </c>
      <c r="R5" s="31" t="s">
        <v>538</v>
      </c>
      <c r="S5" s="31" t="s">
        <v>557</v>
      </c>
      <c r="T5" s="31" t="s">
        <v>558</v>
      </c>
      <c r="U5" s="30">
        <v>18733225888</v>
      </c>
      <c r="V5" s="30">
        <v>1700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288</v>
      </c>
      <c r="AD5" s="30">
        <v>0</v>
      </c>
      <c r="AE5" s="30">
        <v>1</v>
      </c>
      <c r="AF5" s="31" t="s">
        <v>559</v>
      </c>
      <c r="AG5" s="30">
        <v>0</v>
      </c>
      <c r="AH5" s="31" t="s">
        <v>560</v>
      </c>
      <c r="AI5" s="30" t="s">
        <v>561</v>
      </c>
      <c r="AJ5" s="43" t="s">
        <v>562</v>
      </c>
      <c r="AK5" s="30" t="s">
        <v>563</v>
      </c>
      <c r="AL5" s="31" t="s">
        <v>564</v>
      </c>
      <c r="AM5" s="30">
        <v>1.002</v>
      </c>
      <c r="AN5" s="30">
        <v>0</v>
      </c>
      <c r="AO5" s="30">
        <v>0</v>
      </c>
      <c r="AP5" s="30">
        <v>0.466</v>
      </c>
      <c r="AQ5" s="31" t="s">
        <v>124</v>
      </c>
      <c r="AR5" s="54">
        <v>0</v>
      </c>
      <c r="AS5" s="30">
        <v>0</v>
      </c>
      <c r="AT5" s="30">
        <v>0</v>
      </c>
      <c r="AU5" s="30">
        <v>0</v>
      </c>
      <c r="AV5" s="30">
        <v>0</v>
      </c>
      <c r="AW5" s="31" t="s">
        <v>124</v>
      </c>
      <c r="AX5" s="54">
        <v>0</v>
      </c>
      <c r="AY5" s="30">
        <v>0</v>
      </c>
      <c r="AZ5" s="30">
        <v>0</v>
      </c>
      <c r="BA5" s="30">
        <v>0</v>
      </c>
      <c r="BB5" s="30">
        <v>0</v>
      </c>
      <c r="BC5" s="31" t="s">
        <v>124</v>
      </c>
      <c r="BD5" s="54">
        <v>0</v>
      </c>
      <c r="BE5" s="30">
        <v>0</v>
      </c>
      <c r="BF5" s="30">
        <v>0</v>
      </c>
      <c r="BG5" s="30">
        <v>0</v>
      </c>
      <c r="BH5" s="30">
        <v>0</v>
      </c>
      <c r="BI5" s="65" t="s">
        <v>126</v>
      </c>
    </row>
    <row r="6" ht="27" spans="1:61">
      <c r="A6" s="29">
        <f>MAX($A$1:A5)+(D6&lt;&gt;D5)</f>
        <v>3</v>
      </c>
      <c r="B6" s="30">
        <v>2022</v>
      </c>
      <c r="C6" s="31" t="s">
        <v>553</v>
      </c>
      <c r="D6" s="32" t="s">
        <v>554</v>
      </c>
      <c r="E6" s="34" t="s">
        <v>555</v>
      </c>
      <c r="F6" s="33" t="s">
        <v>64</v>
      </c>
      <c r="G6" s="31" t="s">
        <v>65</v>
      </c>
      <c r="H6" s="31" t="s">
        <v>65</v>
      </c>
      <c r="I6" s="31" t="s">
        <v>66</v>
      </c>
      <c r="J6" s="31" t="s">
        <v>556</v>
      </c>
      <c r="K6" s="30">
        <v>115.035793</v>
      </c>
      <c r="L6" s="30">
        <v>38.421579</v>
      </c>
      <c r="M6" s="31" t="s">
        <v>68</v>
      </c>
      <c r="N6" s="31" t="s">
        <v>69</v>
      </c>
      <c r="O6" s="31" t="s">
        <v>535</v>
      </c>
      <c r="P6" s="31" t="s">
        <v>536</v>
      </c>
      <c r="Q6" s="31" t="s">
        <v>537</v>
      </c>
      <c r="R6" s="31" t="s">
        <v>538</v>
      </c>
      <c r="S6" s="31" t="s">
        <v>557</v>
      </c>
      <c r="T6" s="31" t="s">
        <v>558</v>
      </c>
      <c r="U6" s="30">
        <v>18733225888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1</v>
      </c>
      <c r="AF6" s="31" t="s">
        <v>80</v>
      </c>
      <c r="AG6" s="30">
        <v>0</v>
      </c>
      <c r="AH6" s="31" t="s">
        <v>81</v>
      </c>
      <c r="AI6" s="30">
        <v>0</v>
      </c>
      <c r="AJ6" s="31" t="s">
        <v>81</v>
      </c>
      <c r="AK6" s="30">
        <v>0</v>
      </c>
      <c r="AL6" s="31" t="s">
        <v>81</v>
      </c>
      <c r="AM6" s="30">
        <v>0</v>
      </c>
      <c r="AN6" s="30">
        <v>0</v>
      </c>
      <c r="AO6" s="30">
        <v>0</v>
      </c>
      <c r="AP6" s="30">
        <v>0</v>
      </c>
      <c r="AQ6" s="55" t="s">
        <v>82</v>
      </c>
      <c r="AR6" s="54">
        <v>0</v>
      </c>
      <c r="AS6" s="30">
        <v>0</v>
      </c>
      <c r="AT6" s="30">
        <v>0</v>
      </c>
      <c r="AU6" s="30">
        <v>0</v>
      </c>
      <c r="AV6" s="30">
        <v>0</v>
      </c>
      <c r="AW6" s="55" t="s">
        <v>82</v>
      </c>
      <c r="AX6" s="54">
        <v>0</v>
      </c>
      <c r="AY6" s="30">
        <v>0</v>
      </c>
      <c r="AZ6" s="30">
        <v>0</v>
      </c>
      <c r="BA6" s="30">
        <v>0</v>
      </c>
      <c r="BB6" s="30">
        <v>0</v>
      </c>
      <c r="BC6" s="55" t="s">
        <v>82</v>
      </c>
      <c r="BD6" s="30">
        <v>0</v>
      </c>
      <c r="BE6" s="30">
        <v>0</v>
      </c>
      <c r="BF6" s="30">
        <v>0</v>
      </c>
      <c r="BG6" s="30">
        <v>0</v>
      </c>
      <c r="BH6" s="30">
        <v>0</v>
      </c>
      <c r="BI6" s="65" t="s">
        <v>126</v>
      </c>
    </row>
    <row r="7" ht="40.5" spans="1:61">
      <c r="A7" s="29">
        <f>MAX($A$1:A6)+(D7&lt;&gt;D6)</f>
        <v>4</v>
      </c>
      <c r="B7" s="30">
        <v>2022</v>
      </c>
      <c r="C7" s="31" t="s">
        <v>565</v>
      </c>
      <c r="D7" s="32" t="s">
        <v>566</v>
      </c>
      <c r="E7" s="32" t="s">
        <v>567</v>
      </c>
      <c r="F7" s="33" t="s">
        <v>64</v>
      </c>
      <c r="G7" s="31" t="s">
        <v>65</v>
      </c>
      <c r="H7" s="31" t="s">
        <v>65</v>
      </c>
      <c r="I7" s="31" t="s">
        <v>66</v>
      </c>
      <c r="J7" s="31" t="s">
        <v>568</v>
      </c>
      <c r="K7" s="30">
        <v>115.047161</v>
      </c>
      <c r="L7" s="30">
        <v>38.421258</v>
      </c>
      <c r="M7" s="31" t="s">
        <v>68</v>
      </c>
      <c r="N7" s="31" t="s">
        <v>69</v>
      </c>
      <c r="O7" s="31" t="s">
        <v>535</v>
      </c>
      <c r="P7" s="31" t="s">
        <v>536</v>
      </c>
      <c r="Q7" s="31" t="s">
        <v>569</v>
      </c>
      <c r="R7" s="31" t="s">
        <v>538</v>
      </c>
      <c r="S7" s="31" t="s">
        <v>570</v>
      </c>
      <c r="T7" s="31" t="s">
        <v>571</v>
      </c>
      <c r="U7" s="30">
        <v>13082377719</v>
      </c>
      <c r="V7" s="30">
        <v>1839.67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28</v>
      </c>
      <c r="AC7" s="30">
        <v>113</v>
      </c>
      <c r="AD7" s="30">
        <v>0</v>
      </c>
      <c r="AE7" s="30">
        <v>1</v>
      </c>
      <c r="AF7" s="31" t="s">
        <v>572</v>
      </c>
      <c r="AG7" s="30">
        <v>0</v>
      </c>
      <c r="AH7" s="31" t="s">
        <v>573</v>
      </c>
      <c r="AI7" s="30">
        <v>225</v>
      </c>
      <c r="AJ7" s="31" t="s">
        <v>574</v>
      </c>
      <c r="AK7" s="30">
        <v>400</v>
      </c>
      <c r="AL7" s="31" t="s">
        <v>574</v>
      </c>
      <c r="AM7" s="44">
        <v>1.0809744</v>
      </c>
      <c r="AN7" s="44">
        <v>1.786048</v>
      </c>
      <c r="AO7" s="44">
        <v>4.399568</v>
      </c>
      <c r="AP7" s="44">
        <v>0.27635336</v>
      </c>
      <c r="AQ7" s="31" t="s">
        <v>575</v>
      </c>
      <c r="AR7" s="54">
        <v>30661</v>
      </c>
      <c r="AS7" s="44">
        <v>0.5404872</v>
      </c>
      <c r="AT7" s="44">
        <v>0.893024</v>
      </c>
      <c r="AU7" s="44">
        <v>2.199784</v>
      </c>
      <c r="AV7" s="44">
        <v>0.276</v>
      </c>
      <c r="AW7" s="31" t="s">
        <v>576</v>
      </c>
      <c r="AX7" s="54">
        <v>18397</v>
      </c>
      <c r="AY7" s="44">
        <v>0.324</v>
      </c>
      <c r="AZ7" s="44">
        <v>0.5358</v>
      </c>
      <c r="BA7" s="44">
        <v>1.32</v>
      </c>
      <c r="BB7" s="30">
        <v>0.1656</v>
      </c>
      <c r="BC7" s="31" t="s">
        <v>103</v>
      </c>
      <c r="BD7" s="30">
        <v>0</v>
      </c>
      <c r="BE7" s="30">
        <v>0</v>
      </c>
      <c r="BF7" s="30">
        <v>0</v>
      </c>
      <c r="BG7" s="30">
        <v>0</v>
      </c>
      <c r="BH7" s="30">
        <v>0</v>
      </c>
      <c r="BI7" s="65"/>
    </row>
    <row r="8" ht="40.5" spans="1:61">
      <c r="A8" s="29">
        <f>MAX($A$1:A7)+(D8&lt;&gt;D7)</f>
        <v>4</v>
      </c>
      <c r="B8" s="30">
        <v>2022</v>
      </c>
      <c r="C8" s="31" t="s">
        <v>565</v>
      </c>
      <c r="D8" s="32" t="s">
        <v>566</v>
      </c>
      <c r="E8" s="32" t="s">
        <v>567</v>
      </c>
      <c r="F8" s="33" t="s">
        <v>64</v>
      </c>
      <c r="G8" s="31" t="s">
        <v>65</v>
      </c>
      <c r="H8" s="31" t="s">
        <v>65</v>
      </c>
      <c r="I8" s="31" t="s">
        <v>66</v>
      </c>
      <c r="J8" s="31" t="s">
        <v>568</v>
      </c>
      <c r="K8" s="30">
        <v>115.047161</v>
      </c>
      <c r="L8" s="30">
        <v>38.421258</v>
      </c>
      <c r="M8" s="31" t="s">
        <v>68</v>
      </c>
      <c r="N8" s="31" t="s">
        <v>69</v>
      </c>
      <c r="O8" s="31" t="s">
        <v>535</v>
      </c>
      <c r="P8" s="31" t="s">
        <v>536</v>
      </c>
      <c r="Q8" s="31" t="s">
        <v>569</v>
      </c>
      <c r="R8" s="31" t="s">
        <v>538</v>
      </c>
      <c r="S8" s="31" t="s">
        <v>570</v>
      </c>
      <c r="T8" s="31" t="s">
        <v>571</v>
      </c>
      <c r="U8" s="30">
        <v>13082377719</v>
      </c>
      <c r="V8" s="30">
        <v>0</v>
      </c>
      <c r="W8" s="39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1</v>
      </c>
      <c r="AF8" s="31" t="s">
        <v>80</v>
      </c>
      <c r="AG8" s="30">
        <v>0</v>
      </c>
      <c r="AH8" s="31" t="s">
        <v>81</v>
      </c>
      <c r="AI8" s="30">
        <v>0</v>
      </c>
      <c r="AJ8" s="31" t="s">
        <v>81</v>
      </c>
      <c r="AK8" s="30">
        <v>0</v>
      </c>
      <c r="AL8" s="31" t="s">
        <v>81</v>
      </c>
      <c r="AM8" s="30">
        <v>0</v>
      </c>
      <c r="AN8" s="30">
        <v>0</v>
      </c>
      <c r="AO8" s="30">
        <v>0</v>
      </c>
      <c r="AP8" s="30">
        <v>0</v>
      </c>
      <c r="AQ8" s="31" t="s">
        <v>82</v>
      </c>
      <c r="AR8" s="54">
        <v>0</v>
      </c>
      <c r="AS8" s="30">
        <v>0</v>
      </c>
      <c r="AT8" s="30">
        <v>0</v>
      </c>
      <c r="AU8" s="30">
        <v>0</v>
      </c>
      <c r="AV8" s="30">
        <v>0</v>
      </c>
      <c r="AW8" s="31" t="s">
        <v>82</v>
      </c>
      <c r="AX8" s="54">
        <v>0</v>
      </c>
      <c r="AY8" s="30">
        <v>0</v>
      </c>
      <c r="AZ8" s="30">
        <v>0</v>
      </c>
      <c r="BA8" s="30">
        <v>0</v>
      </c>
      <c r="BB8" s="30">
        <v>0</v>
      </c>
      <c r="BC8" s="31" t="s">
        <v>82</v>
      </c>
      <c r="BD8" s="30">
        <v>0</v>
      </c>
      <c r="BE8" s="30">
        <v>0</v>
      </c>
      <c r="BF8" s="30">
        <v>0</v>
      </c>
      <c r="BG8" s="30">
        <v>0</v>
      </c>
      <c r="BH8" s="30">
        <v>0</v>
      </c>
      <c r="BI8" s="65"/>
    </row>
    <row r="9" ht="27" spans="1:61">
      <c r="A9" s="29">
        <f>MAX($A$1:A8)+(D9&lt;&gt;D8)</f>
        <v>5</v>
      </c>
      <c r="B9" s="30">
        <v>2022</v>
      </c>
      <c r="C9" s="31" t="s">
        <v>577</v>
      </c>
      <c r="D9" s="30" t="s">
        <v>578</v>
      </c>
      <c r="E9" s="30" t="s">
        <v>579</v>
      </c>
      <c r="F9" s="33" t="s">
        <v>64</v>
      </c>
      <c r="G9" s="31" t="s">
        <v>65</v>
      </c>
      <c r="H9" s="31" t="s">
        <v>65</v>
      </c>
      <c r="I9" s="31" t="s">
        <v>66</v>
      </c>
      <c r="J9" s="31" t="s">
        <v>107</v>
      </c>
      <c r="K9" s="37">
        <v>115.040871</v>
      </c>
      <c r="L9" s="37">
        <v>38.421119</v>
      </c>
      <c r="M9" s="31" t="s">
        <v>68</v>
      </c>
      <c r="N9" s="31" t="s">
        <v>69</v>
      </c>
      <c r="O9" s="31" t="s">
        <v>535</v>
      </c>
      <c r="P9" s="31" t="s">
        <v>536</v>
      </c>
      <c r="Q9" s="31" t="s">
        <v>537</v>
      </c>
      <c r="R9" s="31" t="s">
        <v>538</v>
      </c>
      <c r="S9" s="31" t="s">
        <v>580</v>
      </c>
      <c r="T9" s="31" t="s">
        <v>581</v>
      </c>
      <c r="U9" s="30">
        <v>15630801579</v>
      </c>
      <c r="V9" s="30">
        <v>700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45.1</v>
      </c>
      <c r="AC9" s="30">
        <v>10</v>
      </c>
      <c r="AD9" s="30">
        <v>1</v>
      </c>
      <c r="AE9" s="30">
        <v>1</v>
      </c>
      <c r="AF9" s="31" t="s">
        <v>582</v>
      </c>
      <c r="AG9" s="30">
        <v>0</v>
      </c>
      <c r="AH9" s="31" t="s">
        <v>583</v>
      </c>
      <c r="AI9" s="30">
        <v>820</v>
      </c>
      <c r="AJ9" s="30" t="s">
        <v>584</v>
      </c>
      <c r="AK9" s="30">
        <v>1500</v>
      </c>
      <c r="AL9" s="30" t="s">
        <v>584</v>
      </c>
      <c r="AM9" s="30">
        <v>0.1</v>
      </c>
      <c r="AN9" s="30">
        <v>0.1</v>
      </c>
      <c r="AO9" s="30">
        <v>0.805</v>
      </c>
      <c r="AP9" s="30">
        <v>0.261</v>
      </c>
      <c r="AQ9" s="31" t="s">
        <v>585</v>
      </c>
      <c r="AR9" s="54">
        <v>23333.33</v>
      </c>
      <c r="AS9" s="30">
        <v>0.1</v>
      </c>
      <c r="AT9" s="30">
        <v>0.1</v>
      </c>
      <c r="AU9" s="30">
        <v>0.805</v>
      </c>
      <c r="AV9" s="30">
        <v>0.261</v>
      </c>
      <c r="AW9" s="31" t="s">
        <v>586</v>
      </c>
      <c r="AX9" s="54">
        <v>11667</v>
      </c>
      <c r="AY9" s="30">
        <v>0.05</v>
      </c>
      <c r="AZ9" s="30">
        <v>0.05</v>
      </c>
      <c r="BA9" s="30">
        <v>0.4025</v>
      </c>
      <c r="BB9" s="30">
        <v>0.1305</v>
      </c>
      <c r="BC9" s="31" t="s">
        <v>587</v>
      </c>
      <c r="BD9" s="30">
        <v>0</v>
      </c>
      <c r="BE9" s="30">
        <v>0</v>
      </c>
      <c r="BF9" s="30">
        <v>0</v>
      </c>
      <c r="BG9" s="30">
        <v>0</v>
      </c>
      <c r="BH9" s="30">
        <v>0</v>
      </c>
      <c r="BI9" s="65"/>
    </row>
    <row r="10" ht="27" spans="1:61">
      <c r="A10" s="29">
        <f>MAX($A$1:A9)+(D10&lt;&gt;D9)</f>
        <v>5</v>
      </c>
      <c r="B10" s="30">
        <v>2022</v>
      </c>
      <c r="C10" s="31" t="s">
        <v>577</v>
      </c>
      <c r="D10" s="32" t="s">
        <v>578</v>
      </c>
      <c r="E10" s="30" t="s">
        <v>579</v>
      </c>
      <c r="F10" s="33" t="s">
        <v>64</v>
      </c>
      <c r="G10" s="31" t="s">
        <v>65</v>
      </c>
      <c r="H10" s="31" t="s">
        <v>65</v>
      </c>
      <c r="I10" s="31" t="s">
        <v>66</v>
      </c>
      <c r="J10" s="31" t="s">
        <v>588</v>
      </c>
      <c r="K10" s="37">
        <v>115.040871</v>
      </c>
      <c r="L10" s="30">
        <v>38.421119</v>
      </c>
      <c r="M10" s="31" t="s">
        <v>68</v>
      </c>
      <c r="N10" s="31" t="s">
        <v>69</v>
      </c>
      <c r="O10" s="31" t="s">
        <v>535</v>
      </c>
      <c r="P10" s="31" t="s">
        <v>536</v>
      </c>
      <c r="Q10" s="31" t="s">
        <v>537</v>
      </c>
      <c r="R10" s="31" t="s">
        <v>538</v>
      </c>
      <c r="S10" s="31" t="s">
        <v>580</v>
      </c>
      <c r="T10" s="31" t="s">
        <v>581</v>
      </c>
      <c r="U10" s="30">
        <v>15630801579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1</v>
      </c>
      <c r="AF10" s="31" t="s">
        <v>80</v>
      </c>
      <c r="AG10" s="30">
        <v>0</v>
      </c>
      <c r="AH10" s="31" t="s">
        <v>81</v>
      </c>
      <c r="AI10" s="30">
        <v>0</v>
      </c>
      <c r="AJ10" s="31" t="s">
        <v>81</v>
      </c>
      <c r="AK10" s="30">
        <v>0</v>
      </c>
      <c r="AL10" s="31" t="s">
        <v>81</v>
      </c>
      <c r="AM10" s="30">
        <v>0</v>
      </c>
      <c r="AN10" s="30">
        <v>0</v>
      </c>
      <c r="AO10" s="30">
        <v>0</v>
      </c>
      <c r="AP10" s="30">
        <v>0</v>
      </c>
      <c r="AQ10" s="55" t="s">
        <v>82</v>
      </c>
      <c r="AR10" s="54">
        <v>0</v>
      </c>
      <c r="AS10" s="30">
        <v>0</v>
      </c>
      <c r="AT10" s="30">
        <v>0</v>
      </c>
      <c r="AU10" s="30">
        <v>0</v>
      </c>
      <c r="AV10" s="30">
        <v>0</v>
      </c>
      <c r="AW10" s="55" t="s">
        <v>82</v>
      </c>
      <c r="AX10" s="54">
        <v>0</v>
      </c>
      <c r="AY10" s="30">
        <v>0</v>
      </c>
      <c r="AZ10" s="30">
        <v>0</v>
      </c>
      <c r="BA10" s="30">
        <v>0</v>
      </c>
      <c r="BB10" s="30">
        <v>0</v>
      </c>
      <c r="BC10" s="55" t="s">
        <v>82</v>
      </c>
      <c r="BD10" s="30">
        <v>0</v>
      </c>
      <c r="BE10" s="30">
        <v>0</v>
      </c>
      <c r="BF10" s="30">
        <v>0</v>
      </c>
      <c r="BG10" s="30">
        <v>0</v>
      </c>
      <c r="BH10" s="30">
        <v>0</v>
      </c>
      <c r="BI10" s="65"/>
    </row>
    <row r="11" ht="67.5" spans="1:61">
      <c r="A11" s="29">
        <f>MAX($A$1:A10)+(D11&lt;&gt;D10)</f>
        <v>6</v>
      </c>
      <c r="B11" s="30">
        <v>2022</v>
      </c>
      <c r="C11" s="31" t="s">
        <v>589</v>
      </c>
      <c r="D11" s="32" t="s">
        <v>590</v>
      </c>
      <c r="E11" s="32" t="s">
        <v>591</v>
      </c>
      <c r="F11" s="33" t="s">
        <v>64</v>
      </c>
      <c r="G11" s="31" t="s">
        <v>65</v>
      </c>
      <c r="H11" s="31" t="s">
        <v>65</v>
      </c>
      <c r="I11" s="31" t="s">
        <v>86</v>
      </c>
      <c r="J11" s="31" t="s">
        <v>592</v>
      </c>
      <c r="K11" s="30">
        <v>114.943892</v>
      </c>
      <c r="L11" s="30">
        <v>38.384801</v>
      </c>
      <c r="M11" s="31" t="s">
        <v>68</v>
      </c>
      <c r="N11" s="31" t="s">
        <v>69</v>
      </c>
      <c r="O11" s="31" t="s">
        <v>535</v>
      </c>
      <c r="P11" s="31" t="s">
        <v>536</v>
      </c>
      <c r="Q11" s="31" t="s">
        <v>537</v>
      </c>
      <c r="R11" s="31" t="s">
        <v>538</v>
      </c>
      <c r="S11" s="31" t="s">
        <v>593</v>
      </c>
      <c r="T11" s="31" t="s">
        <v>593</v>
      </c>
      <c r="U11" s="30">
        <v>15284230000</v>
      </c>
      <c r="V11" s="30">
        <v>3000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15</v>
      </c>
      <c r="AD11" s="30">
        <v>0</v>
      </c>
      <c r="AE11" s="30">
        <v>1</v>
      </c>
      <c r="AF11" s="31" t="s">
        <v>594</v>
      </c>
      <c r="AG11" s="30">
        <v>0</v>
      </c>
      <c r="AH11" s="30" t="s">
        <v>595</v>
      </c>
      <c r="AI11" s="30">
        <v>0.3</v>
      </c>
      <c r="AJ11" s="31" t="s">
        <v>165</v>
      </c>
      <c r="AK11" s="30">
        <v>0.3</v>
      </c>
      <c r="AL11" s="31" t="s">
        <v>165</v>
      </c>
      <c r="AM11" s="44">
        <v>0.03708</v>
      </c>
      <c r="AN11" s="30">
        <v>0</v>
      </c>
      <c r="AO11" s="30">
        <v>0</v>
      </c>
      <c r="AP11" s="30">
        <v>0.336</v>
      </c>
      <c r="AQ11" s="31" t="s">
        <v>596</v>
      </c>
      <c r="AR11" s="54">
        <v>100000</v>
      </c>
      <c r="AS11" s="30">
        <v>0.037</v>
      </c>
      <c r="AT11" s="30">
        <v>0</v>
      </c>
      <c r="AU11" s="30">
        <v>0</v>
      </c>
      <c r="AV11" s="30">
        <v>0.336</v>
      </c>
      <c r="AW11" s="31" t="s">
        <v>597</v>
      </c>
      <c r="AX11" s="54">
        <v>30000</v>
      </c>
      <c r="AY11" s="30">
        <v>0.0111</v>
      </c>
      <c r="AZ11" s="30">
        <v>0</v>
      </c>
      <c r="BA11" s="30">
        <v>0</v>
      </c>
      <c r="BB11" s="30">
        <v>0.1</v>
      </c>
      <c r="BC11" s="31" t="s">
        <v>103</v>
      </c>
      <c r="BD11" s="30">
        <v>0</v>
      </c>
      <c r="BE11" s="30">
        <v>0</v>
      </c>
      <c r="BF11" s="30">
        <v>0</v>
      </c>
      <c r="BG11" s="30">
        <v>0</v>
      </c>
      <c r="BH11" s="30">
        <v>0</v>
      </c>
      <c r="BI11" s="65"/>
    </row>
    <row r="12" ht="40.5" spans="1:61">
      <c r="A12" s="29">
        <f>MAX($A$1:A11)+(D12&lt;&gt;D11)</f>
        <v>6</v>
      </c>
      <c r="B12" s="30">
        <v>2022</v>
      </c>
      <c r="C12" s="31" t="s">
        <v>589</v>
      </c>
      <c r="D12" s="32" t="s">
        <v>590</v>
      </c>
      <c r="E12" s="32" t="s">
        <v>591</v>
      </c>
      <c r="F12" s="33" t="s">
        <v>64</v>
      </c>
      <c r="G12" s="31" t="s">
        <v>65</v>
      </c>
      <c r="H12" s="31" t="s">
        <v>65</v>
      </c>
      <c r="I12" s="31" t="s">
        <v>86</v>
      </c>
      <c r="J12" s="31" t="s">
        <v>592</v>
      </c>
      <c r="K12" s="30">
        <v>114.943892</v>
      </c>
      <c r="L12" s="30">
        <v>38.384801</v>
      </c>
      <c r="M12" s="31" t="s">
        <v>68</v>
      </c>
      <c r="N12" s="31" t="s">
        <v>69</v>
      </c>
      <c r="O12" s="31" t="s">
        <v>535</v>
      </c>
      <c r="P12" s="31" t="s">
        <v>536</v>
      </c>
      <c r="Q12" s="31" t="s">
        <v>537</v>
      </c>
      <c r="R12" s="31" t="s">
        <v>538</v>
      </c>
      <c r="S12" s="31" t="s">
        <v>593</v>
      </c>
      <c r="T12" s="31" t="s">
        <v>593</v>
      </c>
      <c r="U12" s="30">
        <v>15284230000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1</v>
      </c>
      <c r="AF12" s="31" t="s">
        <v>80</v>
      </c>
      <c r="AG12" s="30">
        <v>0</v>
      </c>
      <c r="AH12" s="31" t="s">
        <v>81</v>
      </c>
      <c r="AI12" s="30">
        <v>0</v>
      </c>
      <c r="AJ12" s="31" t="s">
        <v>81</v>
      </c>
      <c r="AK12" s="30">
        <v>0</v>
      </c>
      <c r="AL12" s="31" t="s">
        <v>81</v>
      </c>
      <c r="AM12" s="30">
        <v>0</v>
      </c>
      <c r="AN12" s="30">
        <v>0</v>
      </c>
      <c r="AO12" s="30">
        <v>0</v>
      </c>
      <c r="AP12" s="30">
        <v>0</v>
      </c>
      <c r="AQ12" s="55" t="s">
        <v>82</v>
      </c>
      <c r="AR12" s="54">
        <v>0</v>
      </c>
      <c r="AS12" s="30">
        <v>0</v>
      </c>
      <c r="AT12" s="30">
        <v>0</v>
      </c>
      <c r="AU12" s="30">
        <v>0</v>
      </c>
      <c r="AV12" s="30">
        <v>0</v>
      </c>
      <c r="AW12" s="55" t="s">
        <v>82</v>
      </c>
      <c r="AX12" s="54">
        <v>0</v>
      </c>
      <c r="AY12" s="30">
        <v>0</v>
      </c>
      <c r="AZ12" s="30">
        <v>0</v>
      </c>
      <c r="BA12" s="30">
        <v>0</v>
      </c>
      <c r="BB12" s="30">
        <v>0</v>
      </c>
      <c r="BC12" s="55" t="s">
        <v>82</v>
      </c>
      <c r="BD12" s="30">
        <v>0</v>
      </c>
      <c r="BE12" s="30">
        <v>0</v>
      </c>
      <c r="BF12" s="30">
        <v>0</v>
      </c>
      <c r="BG12" s="30">
        <v>0</v>
      </c>
      <c r="BH12" s="30">
        <v>0</v>
      </c>
      <c r="BI12" s="65"/>
    </row>
    <row r="13" ht="40.5" spans="1:61">
      <c r="A13" s="29">
        <f>MAX($A$1:A12)+(D13&lt;&gt;D12)</f>
        <v>7</v>
      </c>
      <c r="B13" s="30">
        <v>2022</v>
      </c>
      <c r="C13" s="31" t="s">
        <v>598</v>
      </c>
      <c r="D13" s="32" t="s">
        <v>599</v>
      </c>
      <c r="E13" s="32" t="s">
        <v>600</v>
      </c>
      <c r="F13" s="33" t="s">
        <v>64</v>
      </c>
      <c r="G13" s="31" t="s">
        <v>65</v>
      </c>
      <c r="H13" s="31" t="s">
        <v>65</v>
      </c>
      <c r="I13" s="31" t="s">
        <v>86</v>
      </c>
      <c r="J13" s="31" t="s">
        <v>601</v>
      </c>
      <c r="K13" s="30">
        <v>114.968806</v>
      </c>
      <c r="L13" s="30">
        <v>38.387744</v>
      </c>
      <c r="M13" s="31" t="s">
        <v>68</v>
      </c>
      <c r="N13" s="31" t="s">
        <v>69</v>
      </c>
      <c r="O13" s="31" t="s">
        <v>535</v>
      </c>
      <c r="P13" s="31" t="s">
        <v>536</v>
      </c>
      <c r="Q13" s="31" t="s">
        <v>537</v>
      </c>
      <c r="R13" s="31" t="s">
        <v>538</v>
      </c>
      <c r="S13" s="31" t="s">
        <v>602</v>
      </c>
      <c r="T13" s="31" t="s">
        <v>602</v>
      </c>
      <c r="U13" s="30">
        <v>13932220956</v>
      </c>
      <c r="V13" s="30">
        <v>210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45</v>
      </c>
      <c r="AD13" s="30">
        <v>0</v>
      </c>
      <c r="AE13" s="30">
        <v>1</v>
      </c>
      <c r="AF13" s="31" t="s">
        <v>603</v>
      </c>
      <c r="AG13" s="30">
        <v>0</v>
      </c>
      <c r="AH13" s="31" t="s">
        <v>604</v>
      </c>
      <c r="AI13" s="30">
        <v>240</v>
      </c>
      <c r="AJ13" s="31" t="s">
        <v>77</v>
      </c>
      <c r="AK13" s="30">
        <v>5500</v>
      </c>
      <c r="AL13" s="31" t="s">
        <v>77</v>
      </c>
      <c r="AM13" s="30">
        <v>0.36</v>
      </c>
      <c r="AN13" s="30">
        <v>0</v>
      </c>
      <c r="AO13" s="30">
        <v>0</v>
      </c>
      <c r="AP13" s="30">
        <v>0.05</v>
      </c>
      <c r="AQ13" s="31" t="s">
        <v>605</v>
      </c>
      <c r="AR13" s="54">
        <v>7000</v>
      </c>
      <c r="AS13" s="30">
        <v>0.36</v>
      </c>
      <c r="AT13" s="30">
        <v>0</v>
      </c>
      <c r="AU13" s="30">
        <v>0</v>
      </c>
      <c r="AV13" s="30">
        <v>0.05</v>
      </c>
      <c r="AW13" s="31" t="s">
        <v>606</v>
      </c>
      <c r="AX13" s="54">
        <v>2100</v>
      </c>
      <c r="AY13" s="30">
        <v>0.11</v>
      </c>
      <c r="AZ13" s="30">
        <v>0</v>
      </c>
      <c r="BA13" s="30">
        <v>0</v>
      </c>
      <c r="BB13" s="30">
        <v>0.015</v>
      </c>
      <c r="BC13" s="31" t="s">
        <v>103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65"/>
    </row>
    <row r="14" ht="40.5" spans="1:61">
      <c r="A14" s="29">
        <f>MAX($A$1:A13)+(D14&lt;&gt;D13)</f>
        <v>7</v>
      </c>
      <c r="B14" s="30">
        <v>2022</v>
      </c>
      <c r="C14" s="31" t="s">
        <v>598</v>
      </c>
      <c r="D14" s="32" t="s">
        <v>599</v>
      </c>
      <c r="E14" s="32" t="s">
        <v>600</v>
      </c>
      <c r="F14" s="33" t="s">
        <v>64</v>
      </c>
      <c r="G14" s="31" t="s">
        <v>65</v>
      </c>
      <c r="H14" s="31" t="s">
        <v>65</v>
      </c>
      <c r="I14" s="31" t="s">
        <v>86</v>
      </c>
      <c r="J14" s="31" t="s">
        <v>601</v>
      </c>
      <c r="K14" s="30">
        <v>114.968806</v>
      </c>
      <c r="L14" s="30">
        <v>38.387744</v>
      </c>
      <c r="M14" s="31" t="s">
        <v>68</v>
      </c>
      <c r="N14" s="31" t="s">
        <v>69</v>
      </c>
      <c r="O14" s="31" t="s">
        <v>535</v>
      </c>
      <c r="P14" s="31" t="s">
        <v>536</v>
      </c>
      <c r="Q14" s="31" t="s">
        <v>537</v>
      </c>
      <c r="R14" s="31" t="s">
        <v>538</v>
      </c>
      <c r="S14" s="31" t="s">
        <v>602</v>
      </c>
      <c r="T14" s="31" t="s">
        <v>602</v>
      </c>
      <c r="U14" s="30">
        <v>13932220956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1</v>
      </c>
      <c r="AF14" s="31" t="s">
        <v>80</v>
      </c>
      <c r="AG14" s="30">
        <v>0</v>
      </c>
      <c r="AH14" s="31" t="s">
        <v>81</v>
      </c>
      <c r="AI14" s="30">
        <v>0</v>
      </c>
      <c r="AJ14" s="45" t="s">
        <v>81</v>
      </c>
      <c r="AK14" s="30">
        <v>0</v>
      </c>
      <c r="AL14" s="45" t="s">
        <v>81</v>
      </c>
      <c r="AM14" s="30">
        <v>0</v>
      </c>
      <c r="AN14" s="30">
        <v>0</v>
      </c>
      <c r="AO14" s="30">
        <v>0</v>
      </c>
      <c r="AP14" s="30">
        <v>0</v>
      </c>
      <c r="AQ14" s="55" t="s">
        <v>82</v>
      </c>
      <c r="AR14" s="54">
        <v>0</v>
      </c>
      <c r="AS14" s="30">
        <v>0</v>
      </c>
      <c r="AT14" s="30">
        <v>0</v>
      </c>
      <c r="AU14" s="30">
        <v>0</v>
      </c>
      <c r="AV14" s="30">
        <v>0</v>
      </c>
      <c r="AW14" s="55" t="s">
        <v>82</v>
      </c>
      <c r="AX14" s="54">
        <v>0</v>
      </c>
      <c r="AY14" s="30">
        <v>0</v>
      </c>
      <c r="AZ14" s="30">
        <v>0</v>
      </c>
      <c r="BA14" s="30">
        <v>0</v>
      </c>
      <c r="BB14" s="30">
        <v>0</v>
      </c>
      <c r="BC14" s="55" t="s">
        <v>82</v>
      </c>
      <c r="BD14" s="30">
        <v>0</v>
      </c>
      <c r="BE14" s="30">
        <v>0</v>
      </c>
      <c r="BF14" s="30">
        <v>0</v>
      </c>
      <c r="BG14" s="30">
        <v>0</v>
      </c>
      <c r="BH14" s="30">
        <v>0</v>
      </c>
      <c r="BI14" s="65"/>
    </row>
    <row r="15" ht="87" spans="1:61">
      <c r="A15" s="29">
        <f>MAX($A$1:A14)+(D15&lt;&gt;D14)</f>
        <v>8</v>
      </c>
      <c r="B15" s="30">
        <v>2022</v>
      </c>
      <c r="C15" s="31" t="s">
        <v>607</v>
      </c>
      <c r="D15" s="32" t="s">
        <v>608</v>
      </c>
      <c r="E15" s="32" t="s">
        <v>609</v>
      </c>
      <c r="F15" s="33" t="s">
        <v>64</v>
      </c>
      <c r="G15" s="31" t="s">
        <v>65</v>
      </c>
      <c r="H15" s="31" t="s">
        <v>65</v>
      </c>
      <c r="I15" s="31" t="s">
        <v>86</v>
      </c>
      <c r="J15" s="31" t="s">
        <v>610</v>
      </c>
      <c r="K15" s="30">
        <v>114.965617</v>
      </c>
      <c r="L15" s="30">
        <v>38.566061</v>
      </c>
      <c r="M15" s="31" t="s">
        <v>68</v>
      </c>
      <c r="N15" s="31" t="s">
        <v>69</v>
      </c>
      <c r="O15" s="31" t="s">
        <v>535</v>
      </c>
      <c r="P15" s="31" t="s">
        <v>536</v>
      </c>
      <c r="Q15" s="31" t="s">
        <v>537</v>
      </c>
      <c r="R15" s="31" t="s">
        <v>538</v>
      </c>
      <c r="S15" s="31" t="s">
        <v>611</v>
      </c>
      <c r="T15" s="31" t="s">
        <v>611</v>
      </c>
      <c r="U15" s="30">
        <v>13930218466</v>
      </c>
      <c r="V15" s="30">
        <v>800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0.003</v>
      </c>
      <c r="AC15" s="30">
        <v>14.3</v>
      </c>
      <c r="AD15" s="30">
        <v>0</v>
      </c>
      <c r="AE15" s="30">
        <v>3</v>
      </c>
      <c r="AF15" s="31" t="s">
        <v>612</v>
      </c>
      <c r="AG15" s="30">
        <v>0</v>
      </c>
      <c r="AH15" s="31" t="s">
        <v>613</v>
      </c>
      <c r="AI15" s="30">
        <v>200</v>
      </c>
      <c r="AJ15" s="31" t="s">
        <v>77</v>
      </c>
      <c r="AK15" s="30">
        <v>200</v>
      </c>
      <c r="AL15" s="31" t="s">
        <v>77</v>
      </c>
      <c r="AM15" s="30">
        <v>0.48</v>
      </c>
      <c r="AN15" s="30">
        <v>0.46</v>
      </c>
      <c r="AO15" s="30">
        <v>0.46</v>
      </c>
      <c r="AP15" s="30">
        <v>0.518</v>
      </c>
      <c r="AQ15" s="56" t="s">
        <v>614</v>
      </c>
      <c r="AR15" s="54">
        <v>26667</v>
      </c>
      <c r="AS15" s="30">
        <v>0.48</v>
      </c>
      <c r="AT15" s="30">
        <v>0.46</v>
      </c>
      <c r="AU15" s="30">
        <v>0.46</v>
      </c>
      <c r="AV15" s="30">
        <v>0.518</v>
      </c>
      <c r="AW15" s="62" t="s">
        <v>615</v>
      </c>
      <c r="AX15" s="54">
        <v>8000</v>
      </c>
      <c r="AY15" s="30">
        <v>0.144</v>
      </c>
      <c r="AZ15" s="30">
        <v>0.138</v>
      </c>
      <c r="BA15" s="30">
        <v>0.138</v>
      </c>
      <c r="BB15" s="30">
        <v>0.1554</v>
      </c>
      <c r="BC15" s="31" t="s">
        <v>103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65"/>
    </row>
    <row r="16" ht="54" spans="1:61">
      <c r="A16" s="29">
        <f>MAX($A$1:A15)+(D16&lt;&gt;D15)</f>
        <v>9</v>
      </c>
      <c r="B16" s="30">
        <v>2022</v>
      </c>
      <c r="C16" s="31" t="s">
        <v>616</v>
      </c>
      <c r="D16" s="30" t="s">
        <v>617</v>
      </c>
      <c r="E16" s="30" t="s">
        <v>618</v>
      </c>
      <c r="F16" s="33" t="s">
        <v>64</v>
      </c>
      <c r="G16" s="31" t="s">
        <v>65</v>
      </c>
      <c r="H16" s="31" t="s">
        <v>65</v>
      </c>
      <c r="I16" s="31" t="s">
        <v>86</v>
      </c>
      <c r="J16" s="31" t="s">
        <v>619</v>
      </c>
      <c r="K16" s="30">
        <v>114.969274</v>
      </c>
      <c r="L16" s="30">
        <v>38.382311</v>
      </c>
      <c r="M16" s="31" t="s">
        <v>68</v>
      </c>
      <c r="N16" s="31" t="s">
        <v>69</v>
      </c>
      <c r="O16" s="31" t="s">
        <v>535</v>
      </c>
      <c r="P16" s="31" t="s">
        <v>536</v>
      </c>
      <c r="Q16" s="31" t="s">
        <v>537</v>
      </c>
      <c r="R16" s="31" t="s">
        <v>538</v>
      </c>
      <c r="S16" s="31" t="s">
        <v>620</v>
      </c>
      <c r="T16" s="31" t="s">
        <v>621</v>
      </c>
      <c r="U16" s="30">
        <v>13780426565</v>
      </c>
      <c r="V16" s="30">
        <v>1800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48</v>
      </c>
      <c r="AD16" s="30">
        <v>0</v>
      </c>
      <c r="AE16" s="30">
        <v>1</v>
      </c>
      <c r="AF16" s="31" t="s">
        <v>622</v>
      </c>
      <c r="AG16" s="30">
        <v>0</v>
      </c>
      <c r="AH16" s="30" t="s">
        <v>623</v>
      </c>
      <c r="AI16" s="30">
        <v>4200</v>
      </c>
      <c r="AJ16" s="31" t="s">
        <v>77</v>
      </c>
      <c r="AK16" s="30">
        <v>4200</v>
      </c>
      <c r="AL16" s="31" t="s">
        <v>77</v>
      </c>
      <c r="AM16" s="30">
        <v>0</v>
      </c>
      <c r="AN16" s="30">
        <v>0</v>
      </c>
      <c r="AO16" s="30">
        <v>0</v>
      </c>
      <c r="AP16" s="30">
        <v>0.557</v>
      </c>
      <c r="AQ16" s="31" t="s">
        <v>624</v>
      </c>
      <c r="AR16" s="54">
        <v>60000</v>
      </c>
      <c r="AS16" s="30">
        <v>0</v>
      </c>
      <c r="AT16" s="30">
        <v>0</v>
      </c>
      <c r="AU16" s="30">
        <v>0</v>
      </c>
      <c r="AV16" s="30">
        <v>0.557</v>
      </c>
      <c r="AW16" s="31" t="s">
        <v>625</v>
      </c>
      <c r="AX16" s="54">
        <v>18000</v>
      </c>
      <c r="AY16" s="30">
        <v>0</v>
      </c>
      <c r="AZ16" s="30">
        <v>0</v>
      </c>
      <c r="BA16" s="30">
        <v>0</v>
      </c>
      <c r="BB16" s="30">
        <v>0.1671</v>
      </c>
      <c r="BC16" s="31" t="s">
        <v>103</v>
      </c>
      <c r="BD16" s="30">
        <v>0</v>
      </c>
      <c r="BE16" s="30">
        <v>0</v>
      </c>
      <c r="BF16" s="30">
        <v>0</v>
      </c>
      <c r="BG16" s="30">
        <v>0</v>
      </c>
      <c r="BH16" s="30">
        <v>0</v>
      </c>
      <c r="BI16" s="65"/>
    </row>
    <row r="17" ht="54" spans="1:61">
      <c r="A17" s="29">
        <f>MAX($A$1:A16)+(D17&lt;&gt;D16)</f>
        <v>9</v>
      </c>
      <c r="B17" s="30">
        <v>2022</v>
      </c>
      <c r="C17" s="31" t="s">
        <v>616</v>
      </c>
      <c r="D17" s="32" t="s">
        <v>617</v>
      </c>
      <c r="E17" s="30" t="s">
        <v>618</v>
      </c>
      <c r="F17" s="33" t="s">
        <v>64</v>
      </c>
      <c r="G17" s="31" t="s">
        <v>65</v>
      </c>
      <c r="H17" s="31" t="s">
        <v>65</v>
      </c>
      <c r="I17" s="31" t="s">
        <v>86</v>
      </c>
      <c r="J17" s="31" t="s">
        <v>619</v>
      </c>
      <c r="K17" s="30">
        <v>114.969274</v>
      </c>
      <c r="L17" s="30">
        <v>38.382311</v>
      </c>
      <c r="M17" s="31" t="s">
        <v>68</v>
      </c>
      <c r="N17" s="31" t="s">
        <v>69</v>
      </c>
      <c r="O17" s="31" t="s">
        <v>535</v>
      </c>
      <c r="P17" s="31" t="s">
        <v>536</v>
      </c>
      <c r="Q17" s="31" t="s">
        <v>537</v>
      </c>
      <c r="R17" s="31" t="s">
        <v>538</v>
      </c>
      <c r="S17" s="31" t="s">
        <v>620</v>
      </c>
      <c r="T17" s="31" t="s">
        <v>621</v>
      </c>
      <c r="U17" s="30">
        <v>13780426565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1</v>
      </c>
      <c r="AF17" s="31" t="s">
        <v>80</v>
      </c>
      <c r="AG17" s="30">
        <v>0</v>
      </c>
      <c r="AH17" s="31" t="s">
        <v>81</v>
      </c>
      <c r="AI17" s="30">
        <v>0</v>
      </c>
      <c r="AJ17" s="31" t="s">
        <v>81</v>
      </c>
      <c r="AK17" s="30">
        <v>0</v>
      </c>
      <c r="AL17" s="31" t="s">
        <v>81</v>
      </c>
      <c r="AM17" s="30">
        <v>0</v>
      </c>
      <c r="AN17" s="30">
        <v>0</v>
      </c>
      <c r="AO17" s="30">
        <v>0</v>
      </c>
      <c r="AP17" s="30">
        <v>0</v>
      </c>
      <c r="AQ17" s="55" t="s">
        <v>82</v>
      </c>
      <c r="AR17" s="54">
        <v>0</v>
      </c>
      <c r="AS17" s="30">
        <v>0</v>
      </c>
      <c r="AT17" s="30">
        <v>0</v>
      </c>
      <c r="AU17" s="30">
        <v>0</v>
      </c>
      <c r="AV17" s="30">
        <v>0</v>
      </c>
      <c r="AW17" s="55" t="s">
        <v>82</v>
      </c>
      <c r="AX17" s="54">
        <v>0</v>
      </c>
      <c r="AY17" s="30">
        <v>0</v>
      </c>
      <c r="AZ17" s="30">
        <v>0</v>
      </c>
      <c r="BA17" s="30">
        <v>0</v>
      </c>
      <c r="BB17" s="30">
        <v>0</v>
      </c>
      <c r="BC17" s="55" t="s">
        <v>82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65"/>
    </row>
    <row r="18" ht="40.5" spans="1:61">
      <c r="A18" s="29">
        <f>MAX($A$1:A17)+(D18&lt;&gt;D17)</f>
        <v>9</v>
      </c>
      <c r="B18" s="30">
        <v>2022</v>
      </c>
      <c r="C18" s="31" t="s">
        <v>616</v>
      </c>
      <c r="D18" s="30" t="s">
        <v>617</v>
      </c>
      <c r="E18" s="30" t="s">
        <v>618</v>
      </c>
      <c r="F18" s="33" t="s">
        <v>64</v>
      </c>
      <c r="G18" s="31" t="s">
        <v>65</v>
      </c>
      <c r="H18" s="31" t="s">
        <v>65</v>
      </c>
      <c r="I18" s="31" t="s">
        <v>86</v>
      </c>
      <c r="J18" s="31" t="s">
        <v>626</v>
      </c>
      <c r="K18" s="30">
        <v>114.969274</v>
      </c>
      <c r="L18" s="30">
        <v>38.382311</v>
      </c>
      <c r="M18" s="31" t="s">
        <v>68</v>
      </c>
      <c r="N18" s="31" t="s">
        <v>69</v>
      </c>
      <c r="O18" s="31" t="s">
        <v>535</v>
      </c>
      <c r="P18" s="31" t="s">
        <v>536</v>
      </c>
      <c r="Q18" s="31" t="s">
        <v>537</v>
      </c>
      <c r="R18" s="31" t="s">
        <v>538</v>
      </c>
      <c r="S18" s="31" t="s">
        <v>620</v>
      </c>
      <c r="T18" s="31" t="s">
        <v>621</v>
      </c>
      <c r="U18" s="30">
        <v>13780426565</v>
      </c>
      <c r="V18" s="30">
        <v>800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48</v>
      </c>
      <c r="AD18" s="30">
        <v>0</v>
      </c>
      <c r="AE18" s="30">
        <v>1</v>
      </c>
      <c r="AF18" s="31" t="s">
        <v>627</v>
      </c>
      <c r="AG18" s="30">
        <v>0</v>
      </c>
      <c r="AH18" s="30" t="s">
        <v>623</v>
      </c>
      <c r="AI18" s="30">
        <v>800</v>
      </c>
      <c r="AJ18" s="31" t="s">
        <v>77</v>
      </c>
      <c r="AK18" s="30">
        <v>800</v>
      </c>
      <c r="AL18" s="31" t="s">
        <v>77</v>
      </c>
      <c r="AM18" s="30">
        <v>0</v>
      </c>
      <c r="AN18" s="30">
        <v>0</v>
      </c>
      <c r="AO18" s="30">
        <v>0</v>
      </c>
      <c r="AP18" s="30">
        <v>0.557</v>
      </c>
      <c r="AQ18" s="31" t="s">
        <v>628</v>
      </c>
      <c r="AR18" s="54">
        <v>60000</v>
      </c>
      <c r="AS18" s="30">
        <v>0</v>
      </c>
      <c r="AT18" s="30">
        <v>0</v>
      </c>
      <c r="AU18" s="30">
        <v>0</v>
      </c>
      <c r="AV18" s="30">
        <v>0.557</v>
      </c>
      <c r="AW18" s="31" t="s">
        <v>629</v>
      </c>
      <c r="AX18" s="54">
        <v>18000</v>
      </c>
      <c r="AY18" s="30">
        <v>0</v>
      </c>
      <c r="AZ18" s="30">
        <v>0</v>
      </c>
      <c r="BA18" s="30">
        <v>0</v>
      </c>
      <c r="BB18" s="30">
        <v>0.1671</v>
      </c>
      <c r="BC18" s="31" t="s">
        <v>103</v>
      </c>
      <c r="BD18" s="30">
        <v>0</v>
      </c>
      <c r="BE18" s="30">
        <v>0</v>
      </c>
      <c r="BF18" s="30">
        <v>0</v>
      </c>
      <c r="BG18" s="30">
        <v>0</v>
      </c>
      <c r="BH18" s="30">
        <v>0</v>
      </c>
      <c r="BI18" s="65"/>
    </row>
    <row r="19" ht="40.5" spans="1:61">
      <c r="A19" s="29">
        <f>MAX($A$1:A18)+(D19&lt;&gt;D18)</f>
        <v>9</v>
      </c>
      <c r="B19" s="30">
        <v>2022</v>
      </c>
      <c r="C19" s="31" t="s">
        <v>616</v>
      </c>
      <c r="D19" s="32" t="s">
        <v>617</v>
      </c>
      <c r="E19" s="30" t="s">
        <v>618</v>
      </c>
      <c r="F19" s="33" t="s">
        <v>64</v>
      </c>
      <c r="G19" s="31" t="s">
        <v>65</v>
      </c>
      <c r="H19" s="31" t="s">
        <v>65</v>
      </c>
      <c r="I19" s="31" t="s">
        <v>86</v>
      </c>
      <c r="J19" s="31" t="s">
        <v>626</v>
      </c>
      <c r="K19" s="30">
        <v>114.969274</v>
      </c>
      <c r="L19" s="30">
        <v>38.382311</v>
      </c>
      <c r="M19" s="31" t="s">
        <v>68</v>
      </c>
      <c r="N19" s="31" t="s">
        <v>69</v>
      </c>
      <c r="O19" s="31" t="s">
        <v>535</v>
      </c>
      <c r="P19" s="31" t="s">
        <v>536</v>
      </c>
      <c r="Q19" s="31" t="s">
        <v>537</v>
      </c>
      <c r="R19" s="31" t="s">
        <v>538</v>
      </c>
      <c r="S19" s="31" t="s">
        <v>620</v>
      </c>
      <c r="T19" s="31" t="s">
        <v>621</v>
      </c>
      <c r="U19" s="30">
        <v>13780426565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1</v>
      </c>
      <c r="AF19" s="31" t="s">
        <v>80</v>
      </c>
      <c r="AG19" s="30">
        <v>0</v>
      </c>
      <c r="AH19" s="31" t="s">
        <v>81</v>
      </c>
      <c r="AI19" s="30">
        <v>0</v>
      </c>
      <c r="AJ19" s="31" t="s">
        <v>81</v>
      </c>
      <c r="AK19" s="30">
        <v>0</v>
      </c>
      <c r="AL19" s="31" t="s">
        <v>81</v>
      </c>
      <c r="AM19" s="30">
        <v>0</v>
      </c>
      <c r="AN19" s="30">
        <v>0</v>
      </c>
      <c r="AO19" s="30">
        <v>0</v>
      </c>
      <c r="AP19" s="30">
        <v>0</v>
      </c>
      <c r="AQ19" s="55" t="s">
        <v>82</v>
      </c>
      <c r="AR19" s="54">
        <v>0</v>
      </c>
      <c r="AS19" s="30">
        <v>0</v>
      </c>
      <c r="AT19" s="30">
        <v>0</v>
      </c>
      <c r="AU19" s="30">
        <v>0</v>
      </c>
      <c r="AV19" s="30">
        <v>0</v>
      </c>
      <c r="AW19" s="55" t="s">
        <v>82</v>
      </c>
      <c r="AX19" s="54">
        <v>0</v>
      </c>
      <c r="AY19" s="30">
        <v>0</v>
      </c>
      <c r="AZ19" s="30">
        <v>0</v>
      </c>
      <c r="BA19" s="30">
        <v>0</v>
      </c>
      <c r="BB19" s="30">
        <v>0</v>
      </c>
      <c r="BC19" s="55" t="s">
        <v>82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65"/>
    </row>
    <row r="20" ht="40.5" spans="1:61">
      <c r="A20" s="29">
        <f>MAX($A$1:A19)+(D20&lt;&gt;D19)</f>
        <v>10</v>
      </c>
      <c r="B20" s="30">
        <v>2022</v>
      </c>
      <c r="C20" s="31" t="s">
        <v>630</v>
      </c>
      <c r="D20" s="32" t="s">
        <v>631</v>
      </c>
      <c r="E20" s="32" t="s">
        <v>632</v>
      </c>
      <c r="F20" s="33" t="s">
        <v>64</v>
      </c>
      <c r="G20" s="31" t="s">
        <v>65</v>
      </c>
      <c r="H20" s="31" t="s">
        <v>65</v>
      </c>
      <c r="I20" s="31" t="s">
        <v>633</v>
      </c>
      <c r="J20" s="31" t="s">
        <v>634</v>
      </c>
      <c r="K20" s="30">
        <v>115.075461</v>
      </c>
      <c r="L20" s="30">
        <v>38.350388</v>
      </c>
      <c r="M20" s="31" t="s">
        <v>81</v>
      </c>
      <c r="N20" s="31" t="s">
        <v>81</v>
      </c>
      <c r="O20" s="31" t="s">
        <v>535</v>
      </c>
      <c r="P20" s="31" t="s">
        <v>536</v>
      </c>
      <c r="Q20" s="31" t="s">
        <v>635</v>
      </c>
      <c r="R20" s="31" t="s">
        <v>636</v>
      </c>
      <c r="S20" s="31" t="s">
        <v>637</v>
      </c>
      <c r="T20" s="31" t="s">
        <v>638</v>
      </c>
      <c r="U20" s="30">
        <v>13603227592</v>
      </c>
      <c r="V20" s="30">
        <v>10400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20</v>
      </c>
      <c r="AC20" s="30">
        <v>21</v>
      </c>
      <c r="AD20" s="30">
        <v>0</v>
      </c>
      <c r="AE20" s="30">
        <v>1</v>
      </c>
      <c r="AF20" s="31" t="s">
        <v>639</v>
      </c>
      <c r="AG20" s="30">
        <v>0</v>
      </c>
      <c r="AH20" s="31" t="s">
        <v>640</v>
      </c>
      <c r="AI20" s="30">
        <v>1530</v>
      </c>
      <c r="AJ20" s="31" t="s">
        <v>77</v>
      </c>
      <c r="AK20" s="30">
        <v>16000</v>
      </c>
      <c r="AL20" s="31" t="s">
        <v>77</v>
      </c>
      <c r="AM20" s="30">
        <v>0.04</v>
      </c>
      <c r="AN20" s="30">
        <v>0.026</v>
      </c>
      <c r="AO20" s="30">
        <v>1.04</v>
      </c>
      <c r="AP20" s="30">
        <v>0</v>
      </c>
      <c r="AQ20" s="31" t="s">
        <v>369</v>
      </c>
      <c r="AR20" s="54">
        <v>0</v>
      </c>
      <c r="AS20" s="30">
        <v>0</v>
      </c>
      <c r="AT20" s="30">
        <v>0</v>
      </c>
      <c r="AU20" s="30">
        <v>0</v>
      </c>
      <c r="AV20" s="30">
        <v>0</v>
      </c>
      <c r="AW20" s="31" t="s">
        <v>369</v>
      </c>
      <c r="AX20" s="54">
        <v>0</v>
      </c>
      <c r="AY20" s="30">
        <v>0</v>
      </c>
      <c r="AZ20" s="30">
        <v>0</v>
      </c>
      <c r="BA20" s="30">
        <v>0</v>
      </c>
      <c r="BB20" s="30">
        <v>0</v>
      </c>
      <c r="BC20" s="31" t="s">
        <v>369</v>
      </c>
      <c r="BD20" s="30">
        <v>0</v>
      </c>
      <c r="BE20" s="30">
        <v>0</v>
      </c>
      <c r="BF20" s="30">
        <v>0</v>
      </c>
      <c r="BG20" s="30">
        <v>0</v>
      </c>
      <c r="BH20" s="30">
        <v>0</v>
      </c>
      <c r="BI20" s="65"/>
    </row>
    <row r="21" ht="54" spans="1:61">
      <c r="A21" s="29">
        <f>MAX($A$1:A20)+(D21&lt;&gt;D20)</f>
        <v>10</v>
      </c>
      <c r="B21" s="30">
        <v>2022</v>
      </c>
      <c r="C21" s="31" t="s">
        <v>630</v>
      </c>
      <c r="D21" s="32" t="s">
        <v>631</v>
      </c>
      <c r="E21" s="32" t="s">
        <v>632</v>
      </c>
      <c r="F21" s="33" t="s">
        <v>64</v>
      </c>
      <c r="G21" s="31" t="s">
        <v>65</v>
      </c>
      <c r="H21" s="31" t="s">
        <v>65</v>
      </c>
      <c r="I21" s="31" t="s">
        <v>633</v>
      </c>
      <c r="J21" s="31" t="s">
        <v>634</v>
      </c>
      <c r="K21" s="30">
        <v>115.075461</v>
      </c>
      <c r="L21" s="30">
        <v>38.350388</v>
      </c>
      <c r="M21" s="31" t="s">
        <v>81</v>
      </c>
      <c r="N21" s="31" t="s">
        <v>81</v>
      </c>
      <c r="O21" s="31" t="s">
        <v>535</v>
      </c>
      <c r="P21" s="31" t="s">
        <v>536</v>
      </c>
      <c r="Q21" s="31" t="s">
        <v>635</v>
      </c>
      <c r="R21" s="31" t="s">
        <v>636</v>
      </c>
      <c r="S21" s="31" t="s">
        <v>637</v>
      </c>
      <c r="T21" s="31" t="s">
        <v>638</v>
      </c>
      <c r="U21" s="30">
        <v>13603227592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1</v>
      </c>
      <c r="AF21" s="31" t="s">
        <v>80</v>
      </c>
      <c r="AG21" s="30">
        <v>0</v>
      </c>
      <c r="AH21" s="31" t="s">
        <v>81</v>
      </c>
      <c r="AI21" s="30">
        <v>0</v>
      </c>
      <c r="AJ21" s="31" t="s">
        <v>81</v>
      </c>
      <c r="AK21" s="30">
        <v>0</v>
      </c>
      <c r="AL21" s="31" t="s">
        <v>81</v>
      </c>
      <c r="AM21" s="30">
        <v>0</v>
      </c>
      <c r="AN21" s="30">
        <v>0</v>
      </c>
      <c r="AO21" s="30">
        <v>0</v>
      </c>
      <c r="AP21" s="30">
        <v>0</v>
      </c>
      <c r="AQ21" s="55" t="s">
        <v>641</v>
      </c>
      <c r="AR21" s="54">
        <v>0</v>
      </c>
      <c r="AS21" s="30">
        <v>0</v>
      </c>
      <c r="AT21" s="30">
        <v>0</v>
      </c>
      <c r="AU21" s="30">
        <v>0</v>
      </c>
      <c r="AV21" s="30">
        <v>0</v>
      </c>
      <c r="AW21" s="55" t="s">
        <v>641</v>
      </c>
      <c r="AX21" s="54">
        <v>0</v>
      </c>
      <c r="AY21" s="30">
        <v>0</v>
      </c>
      <c r="AZ21" s="30">
        <v>0</v>
      </c>
      <c r="BA21" s="30">
        <v>0</v>
      </c>
      <c r="BB21" s="30">
        <v>0</v>
      </c>
      <c r="BC21" s="55" t="s">
        <v>641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65"/>
    </row>
    <row r="22" ht="108" spans="1:61">
      <c r="A22" s="29">
        <f>MAX($A$1:A21)+(D22&lt;&gt;D21)</f>
        <v>11</v>
      </c>
      <c r="B22" s="30">
        <v>2022</v>
      </c>
      <c r="C22" s="31" t="s">
        <v>304</v>
      </c>
      <c r="D22" s="32" t="s">
        <v>305</v>
      </c>
      <c r="E22" s="32" t="s">
        <v>306</v>
      </c>
      <c r="F22" s="33" t="s">
        <v>64</v>
      </c>
      <c r="G22" s="31" t="s">
        <v>65</v>
      </c>
      <c r="H22" s="31" t="s">
        <v>65</v>
      </c>
      <c r="I22" s="31" t="s">
        <v>307</v>
      </c>
      <c r="J22" s="31" t="s">
        <v>308</v>
      </c>
      <c r="K22" s="37">
        <v>114.896641</v>
      </c>
      <c r="L22" s="37">
        <v>38.480951</v>
      </c>
      <c r="M22" s="31" t="s">
        <v>81</v>
      </c>
      <c r="N22" s="31" t="s">
        <v>81</v>
      </c>
      <c r="O22" s="31" t="s">
        <v>535</v>
      </c>
      <c r="P22" s="31" t="s">
        <v>536</v>
      </c>
      <c r="Q22" s="31" t="s">
        <v>537</v>
      </c>
      <c r="R22" s="31" t="s">
        <v>538</v>
      </c>
      <c r="S22" s="31" t="s">
        <v>309</v>
      </c>
      <c r="T22" s="31" t="s">
        <v>310</v>
      </c>
      <c r="U22" s="30">
        <v>13933202261</v>
      </c>
      <c r="V22" s="30">
        <v>1500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246</v>
      </c>
      <c r="AD22" s="30">
        <v>0</v>
      </c>
      <c r="AE22" s="30">
        <v>1</v>
      </c>
      <c r="AF22" s="31" t="s">
        <v>642</v>
      </c>
      <c r="AG22" s="30">
        <v>0</v>
      </c>
      <c r="AH22" s="31" t="s">
        <v>312</v>
      </c>
      <c r="AI22" s="46">
        <v>3</v>
      </c>
      <c r="AJ22" s="47" t="s">
        <v>158</v>
      </c>
      <c r="AK22" s="46">
        <v>10</v>
      </c>
      <c r="AL22" s="47" t="s">
        <v>158</v>
      </c>
      <c r="AM22" s="30">
        <v>0.1278</v>
      </c>
      <c r="AN22" s="30">
        <v>0</v>
      </c>
      <c r="AO22" s="30">
        <v>0</v>
      </c>
      <c r="AP22" s="30">
        <v>1.117</v>
      </c>
      <c r="AQ22" s="31" t="s">
        <v>643</v>
      </c>
      <c r="AR22" s="54">
        <v>83333</v>
      </c>
      <c r="AS22" s="30">
        <v>0.1278</v>
      </c>
      <c r="AT22" s="30">
        <v>0</v>
      </c>
      <c r="AU22" s="30">
        <v>0</v>
      </c>
      <c r="AV22" s="30">
        <v>1.117</v>
      </c>
      <c r="AW22" s="31" t="s">
        <v>644</v>
      </c>
      <c r="AX22" s="54">
        <v>24999.9</v>
      </c>
      <c r="AY22" s="30">
        <v>0.038</v>
      </c>
      <c r="AZ22" s="30">
        <v>0</v>
      </c>
      <c r="BA22" s="30">
        <v>0</v>
      </c>
      <c r="BB22" s="30">
        <v>0.34</v>
      </c>
      <c r="BC22" s="31" t="s">
        <v>103</v>
      </c>
      <c r="BD22" s="30">
        <v>0</v>
      </c>
      <c r="BE22" s="30">
        <v>0</v>
      </c>
      <c r="BF22" s="30">
        <v>0</v>
      </c>
      <c r="BG22" s="30">
        <v>0</v>
      </c>
      <c r="BH22" s="30">
        <v>0</v>
      </c>
      <c r="BI22" s="65"/>
    </row>
    <row r="23" ht="40.5" spans="1:61">
      <c r="A23" s="29">
        <f>MAX($A$1:A22)+(D23&lt;&gt;D22)</f>
        <v>12</v>
      </c>
      <c r="B23" s="30">
        <v>2022</v>
      </c>
      <c r="C23" s="31" t="s">
        <v>645</v>
      </c>
      <c r="D23" s="32" t="s">
        <v>646</v>
      </c>
      <c r="E23" s="32" t="s">
        <v>647</v>
      </c>
      <c r="F23" s="33" t="s">
        <v>64</v>
      </c>
      <c r="G23" s="31" t="s">
        <v>65</v>
      </c>
      <c r="H23" s="31" t="s">
        <v>65</v>
      </c>
      <c r="I23" s="31" t="s">
        <v>341</v>
      </c>
      <c r="J23" s="31" t="s">
        <v>648</v>
      </c>
      <c r="K23" s="37">
        <v>115.055132</v>
      </c>
      <c r="L23" s="37">
        <v>38.572877</v>
      </c>
      <c r="M23" s="31" t="s">
        <v>81</v>
      </c>
      <c r="N23" s="31" t="s">
        <v>81</v>
      </c>
      <c r="O23" s="31" t="s">
        <v>535</v>
      </c>
      <c r="P23" s="31" t="s">
        <v>536</v>
      </c>
      <c r="Q23" s="31" t="s">
        <v>569</v>
      </c>
      <c r="R23" s="31" t="s">
        <v>538</v>
      </c>
      <c r="S23" s="31" t="s">
        <v>649</v>
      </c>
      <c r="T23" s="31" t="s">
        <v>650</v>
      </c>
      <c r="U23" s="30">
        <v>15732239156</v>
      </c>
      <c r="V23" s="30">
        <v>2000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52</v>
      </c>
      <c r="AC23" s="30">
        <v>180</v>
      </c>
      <c r="AD23" s="30">
        <v>0</v>
      </c>
      <c r="AE23" s="30">
        <v>1</v>
      </c>
      <c r="AF23" s="31" t="s">
        <v>651</v>
      </c>
      <c r="AG23" s="30">
        <v>0</v>
      </c>
      <c r="AH23" s="31" t="s">
        <v>652</v>
      </c>
      <c r="AI23" s="30">
        <v>5500</v>
      </c>
      <c r="AJ23" s="31" t="s">
        <v>77</v>
      </c>
      <c r="AK23" s="30">
        <v>6000</v>
      </c>
      <c r="AL23" s="31" t="s">
        <v>77</v>
      </c>
      <c r="AM23" s="30">
        <v>0.568</v>
      </c>
      <c r="AN23" s="30">
        <v>0.1</v>
      </c>
      <c r="AO23" s="30">
        <v>2.2</v>
      </c>
      <c r="AP23" s="30">
        <v>1.44</v>
      </c>
      <c r="AQ23" s="31" t="s">
        <v>653</v>
      </c>
      <c r="AR23" s="54">
        <v>33333</v>
      </c>
      <c r="AS23" s="30">
        <v>0.284</v>
      </c>
      <c r="AT23" s="30">
        <v>0.05</v>
      </c>
      <c r="AU23" s="30">
        <v>1.1</v>
      </c>
      <c r="AV23" s="30">
        <v>0.72</v>
      </c>
      <c r="AW23" s="31" t="s">
        <v>654</v>
      </c>
      <c r="AX23" s="54">
        <v>20000</v>
      </c>
      <c r="AY23" s="30">
        <v>0.1704</v>
      </c>
      <c r="AZ23" s="30">
        <v>0.03</v>
      </c>
      <c r="BA23" s="30">
        <v>0.66</v>
      </c>
      <c r="BB23" s="30">
        <v>0.432</v>
      </c>
      <c r="BC23" s="31" t="s">
        <v>103</v>
      </c>
      <c r="BD23" s="30">
        <v>0</v>
      </c>
      <c r="BE23" s="30">
        <v>0</v>
      </c>
      <c r="BF23" s="30">
        <v>0</v>
      </c>
      <c r="BG23" s="30">
        <v>0</v>
      </c>
      <c r="BH23" s="30">
        <v>0</v>
      </c>
      <c r="BI23" s="65"/>
    </row>
    <row r="24" ht="40.5" spans="1:61">
      <c r="A24" s="29">
        <f>MAX($A$1:A23)+(D24&lt;&gt;D23)</f>
        <v>12</v>
      </c>
      <c r="B24" s="30">
        <v>2022</v>
      </c>
      <c r="C24" s="31" t="s">
        <v>645</v>
      </c>
      <c r="D24" s="32" t="s">
        <v>646</v>
      </c>
      <c r="E24" s="32" t="s">
        <v>647</v>
      </c>
      <c r="F24" s="33" t="s">
        <v>64</v>
      </c>
      <c r="G24" s="31" t="s">
        <v>65</v>
      </c>
      <c r="H24" s="31" t="s">
        <v>65</v>
      </c>
      <c r="I24" s="31" t="s">
        <v>341</v>
      </c>
      <c r="J24" s="31" t="s">
        <v>648</v>
      </c>
      <c r="K24" s="37">
        <v>115.055132</v>
      </c>
      <c r="L24" s="37">
        <v>38.572877</v>
      </c>
      <c r="M24" s="31" t="s">
        <v>81</v>
      </c>
      <c r="N24" s="31" t="s">
        <v>81</v>
      </c>
      <c r="O24" s="31" t="s">
        <v>535</v>
      </c>
      <c r="P24" s="31" t="s">
        <v>536</v>
      </c>
      <c r="Q24" s="31" t="s">
        <v>569</v>
      </c>
      <c r="R24" s="31" t="s">
        <v>538</v>
      </c>
      <c r="S24" s="31" t="s">
        <v>649</v>
      </c>
      <c r="T24" s="31" t="s">
        <v>650</v>
      </c>
      <c r="U24" s="30">
        <v>15732239156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1</v>
      </c>
      <c r="AF24" s="31" t="s">
        <v>80</v>
      </c>
      <c r="AG24" s="30">
        <v>0</v>
      </c>
      <c r="AH24" s="31" t="s">
        <v>81</v>
      </c>
      <c r="AI24" s="30">
        <v>0</v>
      </c>
      <c r="AJ24" s="31" t="s">
        <v>81</v>
      </c>
      <c r="AK24" s="30">
        <v>0</v>
      </c>
      <c r="AL24" s="31" t="s">
        <v>81</v>
      </c>
      <c r="AM24" s="30">
        <v>0</v>
      </c>
      <c r="AN24" s="30">
        <v>0</v>
      </c>
      <c r="AO24" s="30">
        <v>0</v>
      </c>
      <c r="AP24" s="30">
        <v>0</v>
      </c>
      <c r="AQ24" s="31" t="s">
        <v>82</v>
      </c>
      <c r="AR24" s="54">
        <v>0</v>
      </c>
      <c r="AS24" s="30">
        <v>0</v>
      </c>
      <c r="AT24" s="30">
        <v>0</v>
      </c>
      <c r="AU24" s="30">
        <v>0</v>
      </c>
      <c r="AV24" s="30">
        <v>0</v>
      </c>
      <c r="AW24" s="31" t="s">
        <v>82</v>
      </c>
      <c r="AX24" s="54">
        <v>0</v>
      </c>
      <c r="AY24" s="30">
        <v>0</v>
      </c>
      <c r="AZ24" s="30">
        <v>0</v>
      </c>
      <c r="BA24" s="30">
        <v>0</v>
      </c>
      <c r="BB24" s="30">
        <v>0</v>
      </c>
      <c r="BC24" s="31" t="s">
        <v>82</v>
      </c>
      <c r="BD24" s="30">
        <v>0</v>
      </c>
      <c r="BE24" s="30">
        <v>0</v>
      </c>
      <c r="BF24" s="30">
        <v>0</v>
      </c>
      <c r="BG24" s="30">
        <v>0</v>
      </c>
      <c r="BH24" s="30">
        <v>0</v>
      </c>
      <c r="BI24" s="65"/>
    </row>
    <row r="25" ht="40.5" spans="1:61">
      <c r="A25" s="29">
        <f>MAX($A$1:A24)+(D25&lt;&gt;D24)</f>
        <v>13</v>
      </c>
      <c r="B25" s="30">
        <v>2022</v>
      </c>
      <c r="C25" s="31" t="s">
        <v>655</v>
      </c>
      <c r="D25" s="32" t="s">
        <v>656</v>
      </c>
      <c r="E25" s="32" t="s">
        <v>657</v>
      </c>
      <c r="F25" s="33" t="s">
        <v>64</v>
      </c>
      <c r="G25" s="31" t="s">
        <v>65</v>
      </c>
      <c r="H25" s="31" t="s">
        <v>65</v>
      </c>
      <c r="I25" s="31" t="s">
        <v>119</v>
      </c>
      <c r="J25" s="31" t="s">
        <v>658</v>
      </c>
      <c r="K25" s="30">
        <v>114.969717</v>
      </c>
      <c r="L25" s="30">
        <v>38.574189</v>
      </c>
      <c r="M25" s="31" t="s">
        <v>68</v>
      </c>
      <c r="N25" s="31" t="s">
        <v>69</v>
      </c>
      <c r="O25" s="31" t="s">
        <v>535</v>
      </c>
      <c r="P25" s="31" t="s">
        <v>536</v>
      </c>
      <c r="Q25" s="31" t="s">
        <v>659</v>
      </c>
      <c r="R25" s="31" t="s">
        <v>538</v>
      </c>
      <c r="S25" s="31" t="s">
        <v>660</v>
      </c>
      <c r="T25" s="31" t="s">
        <v>661</v>
      </c>
      <c r="U25" s="30">
        <v>13832289215</v>
      </c>
      <c r="V25" s="30">
        <v>8800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13</v>
      </c>
      <c r="AD25" s="30">
        <v>0</v>
      </c>
      <c r="AE25" s="30">
        <v>8</v>
      </c>
      <c r="AF25" s="31" t="s">
        <v>662</v>
      </c>
      <c r="AG25" s="30">
        <v>0</v>
      </c>
      <c r="AH25" s="31" t="s">
        <v>663</v>
      </c>
      <c r="AI25" s="30">
        <v>764</v>
      </c>
      <c r="AJ25" s="31" t="s">
        <v>77</v>
      </c>
      <c r="AK25" s="30">
        <v>5000</v>
      </c>
      <c r="AL25" s="31" t="s">
        <v>77</v>
      </c>
      <c r="AM25" s="30">
        <v>0.89</v>
      </c>
      <c r="AN25" s="30">
        <v>0</v>
      </c>
      <c r="AO25" s="30">
        <v>0</v>
      </c>
      <c r="AP25" s="30">
        <v>0</v>
      </c>
      <c r="AQ25" s="31" t="s">
        <v>369</v>
      </c>
      <c r="AR25" s="54">
        <v>0</v>
      </c>
      <c r="AS25" s="30">
        <v>0</v>
      </c>
      <c r="AT25" s="30">
        <v>0</v>
      </c>
      <c r="AU25" s="30">
        <v>0</v>
      </c>
      <c r="AV25" s="30">
        <v>0</v>
      </c>
      <c r="AW25" s="31" t="s">
        <v>369</v>
      </c>
      <c r="AX25" s="54">
        <v>0</v>
      </c>
      <c r="AY25" s="30">
        <v>0</v>
      </c>
      <c r="AZ25" s="30">
        <v>0</v>
      </c>
      <c r="BA25" s="30">
        <v>0</v>
      </c>
      <c r="BB25" s="30">
        <v>0</v>
      </c>
      <c r="BC25" s="31" t="s">
        <v>369</v>
      </c>
      <c r="BD25" s="30">
        <v>0</v>
      </c>
      <c r="BE25" s="30">
        <v>0</v>
      </c>
      <c r="BF25" s="30">
        <v>0</v>
      </c>
      <c r="BG25" s="30">
        <v>0</v>
      </c>
      <c r="BH25" s="30">
        <v>0</v>
      </c>
      <c r="BI25" s="65"/>
    </row>
    <row r="26" ht="54" spans="1:61">
      <c r="A26" s="29">
        <f>MAX($A$1:A25)+(D26&lt;&gt;D25)</f>
        <v>13</v>
      </c>
      <c r="B26" s="30">
        <v>2022</v>
      </c>
      <c r="C26" s="31" t="s">
        <v>655</v>
      </c>
      <c r="D26" s="32" t="s">
        <v>656</v>
      </c>
      <c r="E26" s="32" t="s">
        <v>657</v>
      </c>
      <c r="F26" s="33" t="s">
        <v>64</v>
      </c>
      <c r="G26" s="31" t="s">
        <v>65</v>
      </c>
      <c r="H26" s="31" t="s">
        <v>65</v>
      </c>
      <c r="I26" s="31" t="s">
        <v>119</v>
      </c>
      <c r="J26" s="31" t="s">
        <v>658</v>
      </c>
      <c r="K26" s="30">
        <v>114.969717</v>
      </c>
      <c r="L26" s="30">
        <v>38.574189</v>
      </c>
      <c r="M26" s="31" t="s">
        <v>68</v>
      </c>
      <c r="N26" s="31" t="s">
        <v>69</v>
      </c>
      <c r="O26" s="31" t="s">
        <v>535</v>
      </c>
      <c r="P26" s="31" t="s">
        <v>536</v>
      </c>
      <c r="Q26" s="31" t="s">
        <v>659</v>
      </c>
      <c r="R26" s="31" t="s">
        <v>538</v>
      </c>
      <c r="S26" s="31" t="s">
        <v>660</v>
      </c>
      <c r="T26" s="31" t="s">
        <v>661</v>
      </c>
      <c r="U26" s="30">
        <v>13832289215</v>
      </c>
      <c r="V26" s="30">
        <v>8800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67</v>
      </c>
      <c r="AD26" s="30">
        <v>0</v>
      </c>
      <c r="AE26" s="30">
        <v>8</v>
      </c>
      <c r="AF26" s="31" t="s">
        <v>664</v>
      </c>
      <c r="AG26" s="30">
        <v>0</v>
      </c>
      <c r="AH26" s="31" t="s">
        <v>665</v>
      </c>
      <c r="AI26" s="30">
        <v>1418</v>
      </c>
      <c r="AJ26" s="31" t="s">
        <v>77</v>
      </c>
      <c r="AK26" s="30">
        <v>3000</v>
      </c>
      <c r="AL26" s="31" t="s">
        <v>77</v>
      </c>
      <c r="AM26" s="30">
        <v>3.8</v>
      </c>
      <c r="AN26" s="30">
        <v>0</v>
      </c>
      <c r="AO26" s="30">
        <v>0</v>
      </c>
      <c r="AP26" s="30">
        <v>0</v>
      </c>
      <c r="AQ26" s="31" t="s">
        <v>369</v>
      </c>
      <c r="AR26" s="54">
        <v>0</v>
      </c>
      <c r="AS26" s="30">
        <v>0</v>
      </c>
      <c r="AT26" s="30">
        <v>0</v>
      </c>
      <c r="AU26" s="30">
        <v>0</v>
      </c>
      <c r="AV26" s="30">
        <v>0</v>
      </c>
      <c r="AW26" s="31" t="s">
        <v>369</v>
      </c>
      <c r="AX26" s="54">
        <v>0</v>
      </c>
      <c r="AY26" s="30">
        <v>0</v>
      </c>
      <c r="AZ26" s="30">
        <v>0</v>
      </c>
      <c r="BA26" s="30">
        <v>0</v>
      </c>
      <c r="BB26" s="30">
        <v>0</v>
      </c>
      <c r="BC26" s="31" t="s">
        <v>369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65"/>
    </row>
    <row r="27" ht="40.5" spans="1:61">
      <c r="A27" s="29">
        <f>MAX($A$1:A26)+(D27&lt;&gt;D26)</f>
        <v>13</v>
      </c>
      <c r="B27" s="30">
        <v>2022</v>
      </c>
      <c r="C27" s="31" t="s">
        <v>655</v>
      </c>
      <c r="D27" s="32" t="s">
        <v>656</v>
      </c>
      <c r="E27" s="32" t="s">
        <v>657</v>
      </c>
      <c r="F27" s="33" t="s">
        <v>64</v>
      </c>
      <c r="G27" s="31" t="s">
        <v>65</v>
      </c>
      <c r="H27" s="31" t="s">
        <v>65</v>
      </c>
      <c r="I27" s="31" t="s">
        <v>119</v>
      </c>
      <c r="J27" s="31" t="s">
        <v>658</v>
      </c>
      <c r="K27" s="30">
        <v>114.969717</v>
      </c>
      <c r="L27" s="30">
        <v>38.574189</v>
      </c>
      <c r="M27" s="31" t="s">
        <v>68</v>
      </c>
      <c r="N27" s="31" t="s">
        <v>69</v>
      </c>
      <c r="O27" s="31" t="s">
        <v>535</v>
      </c>
      <c r="P27" s="31" t="s">
        <v>536</v>
      </c>
      <c r="Q27" s="31" t="s">
        <v>659</v>
      </c>
      <c r="R27" s="31" t="s">
        <v>538</v>
      </c>
      <c r="S27" s="31" t="s">
        <v>660</v>
      </c>
      <c r="T27" s="31" t="s">
        <v>661</v>
      </c>
      <c r="U27" s="30">
        <v>13832289215</v>
      </c>
      <c r="V27" s="30">
        <v>8800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67</v>
      </c>
      <c r="AD27" s="30">
        <v>0</v>
      </c>
      <c r="AE27" s="30">
        <v>8</v>
      </c>
      <c r="AF27" s="31" t="s">
        <v>666</v>
      </c>
      <c r="AG27" s="30">
        <v>0</v>
      </c>
      <c r="AH27" s="30" t="s">
        <v>667</v>
      </c>
      <c r="AI27" s="30">
        <v>5916</v>
      </c>
      <c r="AJ27" s="31" t="s">
        <v>77</v>
      </c>
      <c r="AK27" s="30">
        <v>8000</v>
      </c>
      <c r="AL27" s="31" t="s">
        <v>77</v>
      </c>
      <c r="AM27" s="30">
        <v>3.77</v>
      </c>
      <c r="AN27" s="30">
        <v>0</v>
      </c>
      <c r="AO27" s="30">
        <v>0</v>
      </c>
      <c r="AP27" s="30">
        <v>0</v>
      </c>
      <c r="AQ27" s="31" t="s">
        <v>369</v>
      </c>
      <c r="AR27" s="54">
        <v>0</v>
      </c>
      <c r="AS27" s="30">
        <v>0</v>
      </c>
      <c r="AT27" s="30">
        <v>0</v>
      </c>
      <c r="AU27" s="30">
        <v>0</v>
      </c>
      <c r="AV27" s="30">
        <v>0</v>
      </c>
      <c r="AW27" s="31" t="s">
        <v>369</v>
      </c>
      <c r="AX27" s="54">
        <v>0</v>
      </c>
      <c r="AY27" s="30">
        <v>0</v>
      </c>
      <c r="AZ27" s="30">
        <v>0</v>
      </c>
      <c r="BA27" s="30">
        <v>0</v>
      </c>
      <c r="BB27" s="30">
        <v>0</v>
      </c>
      <c r="BC27" s="31" t="s">
        <v>369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65"/>
    </row>
    <row r="28" ht="40.5" spans="1:61">
      <c r="A28" s="29">
        <f>MAX($A$1:A27)+(D28&lt;&gt;D27)</f>
        <v>13</v>
      </c>
      <c r="B28" s="30">
        <v>2022</v>
      </c>
      <c r="C28" s="31" t="s">
        <v>655</v>
      </c>
      <c r="D28" s="32" t="s">
        <v>656</v>
      </c>
      <c r="E28" s="32" t="s">
        <v>657</v>
      </c>
      <c r="F28" s="33" t="s">
        <v>64</v>
      </c>
      <c r="G28" s="31" t="s">
        <v>65</v>
      </c>
      <c r="H28" s="31" t="s">
        <v>65</v>
      </c>
      <c r="I28" s="31" t="s">
        <v>119</v>
      </c>
      <c r="J28" s="31" t="s">
        <v>658</v>
      </c>
      <c r="K28" s="30">
        <v>114.969717</v>
      </c>
      <c r="L28" s="30">
        <v>38.574189</v>
      </c>
      <c r="M28" s="31" t="s">
        <v>68</v>
      </c>
      <c r="N28" s="31" t="s">
        <v>69</v>
      </c>
      <c r="O28" s="31" t="s">
        <v>535</v>
      </c>
      <c r="P28" s="31" t="s">
        <v>536</v>
      </c>
      <c r="Q28" s="31" t="s">
        <v>659</v>
      </c>
      <c r="R28" s="31" t="s">
        <v>538</v>
      </c>
      <c r="S28" s="31" t="s">
        <v>660</v>
      </c>
      <c r="T28" s="31" t="s">
        <v>661</v>
      </c>
      <c r="U28" s="30">
        <v>13832289215</v>
      </c>
      <c r="V28" s="30">
        <v>8800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7.09</v>
      </c>
      <c r="AC28" s="30">
        <v>18</v>
      </c>
      <c r="AD28" s="30">
        <v>0</v>
      </c>
      <c r="AE28" s="30">
        <v>8</v>
      </c>
      <c r="AF28" s="31" t="s">
        <v>668</v>
      </c>
      <c r="AG28" s="30">
        <v>0</v>
      </c>
      <c r="AH28" s="31" t="s">
        <v>669</v>
      </c>
      <c r="AI28" s="30">
        <v>895</v>
      </c>
      <c r="AJ28" s="31" t="s">
        <v>77</v>
      </c>
      <c r="AK28" s="30">
        <v>1500</v>
      </c>
      <c r="AL28" s="31" t="s">
        <v>77</v>
      </c>
      <c r="AM28" s="30">
        <v>0.96</v>
      </c>
      <c r="AN28" s="30">
        <v>0.1</v>
      </c>
      <c r="AO28" s="30">
        <v>0.23</v>
      </c>
      <c r="AP28" s="30">
        <v>0</v>
      </c>
      <c r="AQ28" s="31" t="s">
        <v>369</v>
      </c>
      <c r="AR28" s="54">
        <v>0</v>
      </c>
      <c r="AS28" s="30">
        <v>0</v>
      </c>
      <c r="AT28" s="30">
        <v>0</v>
      </c>
      <c r="AU28" s="30">
        <v>0</v>
      </c>
      <c r="AV28" s="30">
        <v>0</v>
      </c>
      <c r="AW28" s="31" t="s">
        <v>369</v>
      </c>
      <c r="AX28" s="54">
        <v>0</v>
      </c>
      <c r="AY28" s="30">
        <v>0</v>
      </c>
      <c r="AZ28" s="30">
        <v>0</v>
      </c>
      <c r="BA28" s="30">
        <v>0</v>
      </c>
      <c r="BB28" s="30">
        <v>0</v>
      </c>
      <c r="BC28" s="31" t="s">
        <v>369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65"/>
    </row>
    <row r="29" ht="40.5" spans="1:61">
      <c r="A29" s="29">
        <f>MAX($A$1:A28)+(D29&lt;&gt;D28)</f>
        <v>13</v>
      </c>
      <c r="B29" s="30">
        <v>2022</v>
      </c>
      <c r="C29" s="31" t="s">
        <v>655</v>
      </c>
      <c r="D29" s="32" t="s">
        <v>656</v>
      </c>
      <c r="E29" s="32" t="s">
        <v>657</v>
      </c>
      <c r="F29" s="33" t="s">
        <v>64</v>
      </c>
      <c r="G29" s="31" t="s">
        <v>65</v>
      </c>
      <c r="H29" s="31" t="s">
        <v>65</v>
      </c>
      <c r="I29" s="31" t="s">
        <v>119</v>
      </c>
      <c r="J29" s="31" t="s">
        <v>658</v>
      </c>
      <c r="K29" s="30">
        <v>114.969717</v>
      </c>
      <c r="L29" s="30">
        <v>38.574189</v>
      </c>
      <c r="M29" s="31" t="s">
        <v>68</v>
      </c>
      <c r="N29" s="31" t="s">
        <v>69</v>
      </c>
      <c r="O29" s="31" t="s">
        <v>535</v>
      </c>
      <c r="P29" s="31" t="s">
        <v>536</v>
      </c>
      <c r="Q29" s="31" t="s">
        <v>659</v>
      </c>
      <c r="R29" s="31" t="s">
        <v>538</v>
      </c>
      <c r="S29" s="31" t="s">
        <v>660</v>
      </c>
      <c r="T29" s="31" t="s">
        <v>661</v>
      </c>
      <c r="U29" s="30">
        <v>13832289215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8</v>
      </c>
      <c r="AF29" s="31" t="s">
        <v>80</v>
      </c>
      <c r="AG29" s="30">
        <v>0</v>
      </c>
      <c r="AH29" s="31" t="s">
        <v>81</v>
      </c>
      <c r="AI29" s="30">
        <v>0</v>
      </c>
      <c r="AJ29" s="45" t="s">
        <v>81</v>
      </c>
      <c r="AK29" s="30">
        <v>0</v>
      </c>
      <c r="AL29" s="45" t="s">
        <v>81</v>
      </c>
      <c r="AM29" s="30">
        <v>0</v>
      </c>
      <c r="AN29" s="30">
        <v>0</v>
      </c>
      <c r="AO29" s="30">
        <v>0</v>
      </c>
      <c r="AP29" s="30">
        <v>0</v>
      </c>
      <c r="AQ29" s="31" t="s">
        <v>82</v>
      </c>
      <c r="AR29" s="54">
        <v>0</v>
      </c>
      <c r="AS29" s="30">
        <v>0</v>
      </c>
      <c r="AT29" s="30">
        <v>0</v>
      </c>
      <c r="AU29" s="30">
        <v>0</v>
      </c>
      <c r="AV29" s="30">
        <v>0</v>
      </c>
      <c r="AW29" s="31" t="s">
        <v>82</v>
      </c>
      <c r="AX29" s="54">
        <v>0</v>
      </c>
      <c r="AY29" s="30">
        <v>0</v>
      </c>
      <c r="AZ29" s="30">
        <v>0</v>
      </c>
      <c r="BA29" s="30">
        <v>0</v>
      </c>
      <c r="BB29" s="30">
        <v>0</v>
      </c>
      <c r="BC29" s="31" t="s">
        <v>82</v>
      </c>
      <c r="BD29" s="30">
        <v>0</v>
      </c>
      <c r="BE29" s="30">
        <v>0</v>
      </c>
      <c r="BF29" s="30">
        <v>0</v>
      </c>
      <c r="BG29" s="30">
        <v>0</v>
      </c>
      <c r="BH29" s="30">
        <v>0</v>
      </c>
      <c r="BI29" s="65"/>
    </row>
    <row r="30" ht="70.5" spans="1:61">
      <c r="A30" s="29">
        <f>MAX($A$1:A29)+(D30&lt;&gt;D29)</f>
        <v>14</v>
      </c>
      <c r="B30" s="30">
        <v>2022</v>
      </c>
      <c r="C30" s="31" t="s">
        <v>670</v>
      </c>
      <c r="D30" s="32" t="s">
        <v>671</v>
      </c>
      <c r="E30" s="32" t="s">
        <v>672</v>
      </c>
      <c r="F30" s="33" t="s">
        <v>64</v>
      </c>
      <c r="G30" s="31" t="s">
        <v>65</v>
      </c>
      <c r="H30" s="31" t="s">
        <v>65</v>
      </c>
      <c r="I30" s="31" t="s">
        <v>119</v>
      </c>
      <c r="J30" s="31" t="s">
        <v>673</v>
      </c>
      <c r="K30" s="30">
        <v>114.962869</v>
      </c>
      <c r="L30" s="30">
        <v>38.558677</v>
      </c>
      <c r="M30" s="31" t="s">
        <v>68</v>
      </c>
      <c r="N30" s="31" t="s">
        <v>69</v>
      </c>
      <c r="O30" s="31" t="s">
        <v>535</v>
      </c>
      <c r="P30" s="31" t="s">
        <v>536</v>
      </c>
      <c r="Q30" s="31" t="s">
        <v>537</v>
      </c>
      <c r="R30" s="31" t="s">
        <v>538</v>
      </c>
      <c r="S30" s="31" t="s">
        <v>674</v>
      </c>
      <c r="T30" s="31" t="s">
        <v>675</v>
      </c>
      <c r="U30" s="30">
        <v>17731128207</v>
      </c>
      <c r="V30" s="30">
        <v>420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140</v>
      </c>
      <c r="AD30" s="30">
        <v>0</v>
      </c>
      <c r="AE30" s="30">
        <v>1</v>
      </c>
      <c r="AF30" s="31" t="s">
        <v>676</v>
      </c>
      <c r="AG30" s="30">
        <v>0</v>
      </c>
      <c r="AH30" s="31" t="s">
        <v>677</v>
      </c>
      <c r="AI30" s="30" t="s">
        <v>678</v>
      </c>
      <c r="AJ30" s="31" t="s">
        <v>679</v>
      </c>
      <c r="AK30" s="30" t="s">
        <v>680</v>
      </c>
      <c r="AL30" s="31" t="s">
        <v>679</v>
      </c>
      <c r="AM30" s="30">
        <v>0.048</v>
      </c>
      <c r="AN30" s="30">
        <v>0</v>
      </c>
      <c r="AO30" s="30">
        <v>0</v>
      </c>
      <c r="AP30" s="30">
        <v>0.22</v>
      </c>
      <c r="AQ30" s="31" t="s">
        <v>681</v>
      </c>
      <c r="AR30" s="54">
        <v>14000</v>
      </c>
      <c r="AS30" s="30">
        <v>0.048</v>
      </c>
      <c r="AT30" s="30">
        <v>0</v>
      </c>
      <c r="AU30" s="30">
        <v>0</v>
      </c>
      <c r="AV30" s="30">
        <v>0.22</v>
      </c>
      <c r="AW30" s="31" t="s">
        <v>682</v>
      </c>
      <c r="AX30" s="54">
        <v>4200</v>
      </c>
      <c r="AY30" s="30">
        <v>0.024</v>
      </c>
      <c r="AZ30" s="30">
        <v>0</v>
      </c>
      <c r="BA30" s="30">
        <v>0</v>
      </c>
      <c r="BB30" s="30">
        <v>0.0733</v>
      </c>
      <c r="BC30" s="31" t="s">
        <v>103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65"/>
    </row>
    <row r="31" ht="40.5" spans="1:61">
      <c r="A31" s="29">
        <f>MAX($A$1:A30)+(D31&lt;&gt;D30)</f>
        <v>14</v>
      </c>
      <c r="B31" s="30">
        <v>2022</v>
      </c>
      <c r="C31" s="31" t="s">
        <v>670</v>
      </c>
      <c r="D31" s="32" t="s">
        <v>671</v>
      </c>
      <c r="E31" s="35" t="s">
        <v>672</v>
      </c>
      <c r="F31" s="33" t="s">
        <v>64</v>
      </c>
      <c r="G31" s="31" t="s">
        <v>65</v>
      </c>
      <c r="H31" s="31" t="s">
        <v>65</v>
      </c>
      <c r="I31" s="31" t="s">
        <v>119</v>
      </c>
      <c r="J31" s="31" t="s">
        <v>673</v>
      </c>
      <c r="K31" s="30">
        <v>114.962869</v>
      </c>
      <c r="L31" s="30">
        <v>38.558677</v>
      </c>
      <c r="M31" s="31" t="s">
        <v>68</v>
      </c>
      <c r="N31" s="31" t="s">
        <v>69</v>
      </c>
      <c r="O31" s="31" t="s">
        <v>535</v>
      </c>
      <c r="P31" s="31" t="s">
        <v>536</v>
      </c>
      <c r="Q31" s="31" t="s">
        <v>537</v>
      </c>
      <c r="R31" s="31" t="s">
        <v>538</v>
      </c>
      <c r="S31" s="31" t="s">
        <v>674</v>
      </c>
      <c r="T31" s="31" t="s">
        <v>675</v>
      </c>
      <c r="U31" s="30">
        <v>17731128207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1</v>
      </c>
      <c r="AF31" s="31" t="s">
        <v>80</v>
      </c>
      <c r="AG31" s="30">
        <v>0</v>
      </c>
      <c r="AH31" s="31" t="s">
        <v>81</v>
      </c>
      <c r="AI31" s="30">
        <v>0</v>
      </c>
      <c r="AJ31" s="45" t="s">
        <v>81</v>
      </c>
      <c r="AK31" s="30">
        <v>0</v>
      </c>
      <c r="AL31" s="45" t="s">
        <v>81</v>
      </c>
      <c r="AM31" s="30">
        <v>0</v>
      </c>
      <c r="AN31" s="30">
        <v>0</v>
      </c>
      <c r="AO31" s="30">
        <v>0</v>
      </c>
      <c r="AP31" s="30">
        <v>0</v>
      </c>
      <c r="AQ31" s="55" t="s">
        <v>82</v>
      </c>
      <c r="AR31" s="54">
        <v>0</v>
      </c>
      <c r="AS31" s="30">
        <v>0</v>
      </c>
      <c r="AT31" s="30">
        <v>0</v>
      </c>
      <c r="AU31" s="30">
        <v>0</v>
      </c>
      <c r="AV31" s="30">
        <v>0</v>
      </c>
      <c r="AW31" s="55" t="s">
        <v>82</v>
      </c>
      <c r="AX31" s="54">
        <v>0</v>
      </c>
      <c r="AY31" s="30">
        <v>0</v>
      </c>
      <c r="AZ31" s="30">
        <v>0</v>
      </c>
      <c r="BA31" s="30">
        <v>0</v>
      </c>
      <c r="BB31" s="30">
        <v>0</v>
      </c>
      <c r="BC31" s="55" t="s">
        <v>82</v>
      </c>
      <c r="BD31" s="30">
        <v>0</v>
      </c>
      <c r="BE31" s="30">
        <v>0</v>
      </c>
      <c r="BF31" s="30">
        <v>0</v>
      </c>
      <c r="BG31" s="30">
        <v>0</v>
      </c>
      <c r="BH31" s="30">
        <v>0</v>
      </c>
      <c r="BI31" s="65"/>
    </row>
    <row r="32" ht="121.5" spans="1:61">
      <c r="A32" s="29">
        <f>MAX($A$1:A31)+(D32&lt;&gt;D31)</f>
        <v>15</v>
      </c>
      <c r="B32" s="30">
        <v>2022</v>
      </c>
      <c r="C32" s="31" t="s">
        <v>359</v>
      </c>
      <c r="D32" s="32" t="s">
        <v>360</v>
      </c>
      <c r="E32" s="32" t="s">
        <v>683</v>
      </c>
      <c r="F32" s="33" t="s">
        <v>64</v>
      </c>
      <c r="G32" s="31" t="s">
        <v>65</v>
      </c>
      <c r="H32" s="31" t="s">
        <v>65</v>
      </c>
      <c r="I32" s="31" t="s">
        <v>119</v>
      </c>
      <c r="J32" s="31" t="s">
        <v>371</v>
      </c>
      <c r="K32" s="30">
        <v>114.954008</v>
      </c>
      <c r="L32" s="30">
        <v>38.559893</v>
      </c>
      <c r="M32" s="31" t="s">
        <v>68</v>
      </c>
      <c r="N32" s="31" t="s">
        <v>69</v>
      </c>
      <c r="O32" s="38" t="s">
        <v>535</v>
      </c>
      <c r="P32" s="38" t="s">
        <v>536</v>
      </c>
      <c r="Q32" s="31" t="s">
        <v>635</v>
      </c>
      <c r="R32" s="31" t="s">
        <v>636</v>
      </c>
      <c r="S32" s="31" t="s">
        <v>363</v>
      </c>
      <c r="T32" s="31" t="s">
        <v>372</v>
      </c>
      <c r="U32" s="30">
        <v>13932241285</v>
      </c>
      <c r="V32" s="30">
        <v>1200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450</v>
      </c>
      <c r="AD32" s="30">
        <v>0</v>
      </c>
      <c r="AE32" s="30">
        <v>5</v>
      </c>
      <c r="AF32" s="31" t="s">
        <v>684</v>
      </c>
      <c r="AG32" s="30">
        <v>0</v>
      </c>
      <c r="AH32" s="31" t="s">
        <v>685</v>
      </c>
      <c r="AI32" s="48" t="s">
        <v>686</v>
      </c>
      <c r="AJ32" s="31" t="s">
        <v>687</v>
      </c>
      <c r="AK32" s="49" t="s">
        <v>688</v>
      </c>
      <c r="AL32" s="49" t="s">
        <v>689</v>
      </c>
      <c r="AM32" s="46">
        <v>0</v>
      </c>
      <c r="AN32" s="46">
        <v>0</v>
      </c>
      <c r="AO32" s="46">
        <v>0</v>
      </c>
      <c r="AP32" s="46">
        <v>0.01</v>
      </c>
      <c r="AQ32" s="31" t="s">
        <v>369</v>
      </c>
      <c r="AR32" s="54">
        <v>0</v>
      </c>
      <c r="AS32" s="30">
        <v>0</v>
      </c>
      <c r="AT32" s="30">
        <v>0</v>
      </c>
      <c r="AU32" s="30">
        <v>0</v>
      </c>
      <c r="AV32" s="30">
        <v>0</v>
      </c>
      <c r="AW32" s="31" t="s">
        <v>369</v>
      </c>
      <c r="AX32" s="54">
        <v>0</v>
      </c>
      <c r="AY32" s="30">
        <v>0</v>
      </c>
      <c r="AZ32" s="30">
        <v>0</v>
      </c>
      <c r="BA32" s="30">
        <v>0</v>
      </c>
      <c r="BB32" s="30">
        <v>0</v>
      </c>
      <c r="BC32" s="31" t="s">
        <v>369</v>
      </c>
      <c r="BD32" s="30">
        <v>0</v>
      </c>
      <c r="BE32" s="30">
        <v>0</v>
      </c>
      <c r="BF32" s="30">
        <v>0</v>
      </c>
      <c r="BG32" s="30">
        <v>0</v>
      </c>
      <c r="BH32" s="30">
        <v>0</v>
      </c>
      <c r="BI32" s="66" t="s">
        <v>690</v>
      </c>
    </row>
    <row r="33" ht="54" spans="1:61">
      <c r="A33" s="29">
        <f>MAX($A$1:A32)+(D33&lt;&gt;D32)</f>
        <v>15</v>
      </c>
      <c r="B33" s="30">
        <v>2022</v>
      </c>
      <c r="C33" s="31" t="s">
        <v>359</v>
      </c>
      <c r="D33" s="32" t="s">
        <v>360</v>
      </c>
      <c r="E33" s="32" t="s">
        <v>683</v>
      </c>
      <c r="F33" s="33" t="s">
        <v>64</v>
      </c>
      <c r="G33" s="31" t="s">
        <v>65</v>
      </c>
      <c r="H33" s="31" t="s">
        <v>65</v>
      </c>
      <c r="I33" s="31" t="s">
        <v>119</v>
      </c>
      <c r="J33" s="31" t="s">
        <v>371</v>
      </c>
      <c r="K33" s="30">
        <v>114.954008</v>
      </c>
      <c r="L33" s="30">
        <v>38.559893</v>
      </c>
      <c r="M33" s="31" t="s">
        <v>68</v>
      </c>
      <c r="N33" s="31" t="s">
        <v>69</v>
      </c>
      <c r="O33" s="38" t="s">
        <v>535</v>
      </c>
      <c r="P33" s="38" t="s">
        <v>536</v>
      </c>
      <c r="Q33" s="31" t="s">
        <v>635</v>
      </c>
      <c r="R33" s="31" t="s">
        <v>636</v>
      </c>
      <c r="S33" s="31" t="s">
        <v>363</v>
      </c>
      <c r="T33" s="31" t="s">
        <v>372</v>
      </c>
      <c r="U33" s="30">
        <v>13932241285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  <c r="AD33" s="30">
        <v>0</v>
      </c>
      <c r="AE33" s="30">
        <v>5</v>
      </c>
      <c r="AF33" s="31" t="s">
        <v>80</v>
      </c>
      <c r="AG33" s="30">
        <v>0</v>
      </c>
      <c r="AH33" s="31" t="s">
        <v>81</v>
      </c>
      <c r="AI33" s="30">
        <v>0</v>
      </c>
      <c r="AJ33" s="45" t="s">
        <v>81</v>
      </c>
      <c r="AK33" s="30">
        <v>0</v>
      </c>
      <c r="AL33" s="45" t="s">
        <v>81</v>
      </c>
      <c r="AM33" s="46">
        <v>0</v>
      </c>
      <c r="AN33" s="46">
        <v>0</v>
      </c>
      <c r="AO33" s="46">
        <v>0</v>
      </c>
      <c r="AP33" s="46">
        <v>0</v>
      </c>
      <c r="AQ33" s="55" t="s">
        <v>641</v>
      </c>
      <c r="AR33" s="54">
        <v>0</v>
      </c>
      <c r="AS33" s="30">
        <v>0</v>
      </c>
      <c r="AT33" s="30">
        <v>0</v>
      </c>
      <c r="AU33" s="30">
        <v>0</v>
      </c>
      <c r="AV33" s="30">
        <v>0</v>
      </c>
      <c r="AW33" s="31" t="s">
        <v>641</v>
      </c>
      <c r="AX33" s="54">
        <v>0</v>
      </c>
      <c r="AY33" s="30">
        <v>0</v>
      </c>
      <c r="AZ33" s="30">
        <v>0</v>
      </c>
      <c r="BA33" s="30">
        <v>0</v>
      </c>
      <c r="BB33" s="30">
        <v>0</v>
      </c>
      <c r="BC33" s="31" t="s">
        <v>641</v>
      </c>
      <c r="BD33" s="30">
        <v>0</v>
      </c>
      <c r="BE33" s="30">
        <v>0</v>
      </c>
      <c r="BF33" s="30">
        <v>0</v>
      </c>
      <c r="BG33" s="30">
        <v>0</v>
      </c>
      <c r="BH33" s="30">
        <v>0</v>
      </c>
      <c r="BI33" s="65"/>
    </row>
    <row r="34" ht="40.5" spans="1:61">
      <c r="A34" s="29">
        <f>MAX($A$1:A33)+(D34&lt;&gt;D33)</f>
        <v>16</v>
      </c>
      <c r="B34" s="30">
        <v>2022</v>
      </c>
      <c r="C34" s="31" t="s">
        <v>691</v>
      </c>
      <c r="D34" s="30" t="s">
        <v>692</v>
      </c>
      <c r="E34" s="30" t="s">
        <v>693</v>
      </c>
      <c r="F34" s="33" t="s">
        <v>64</v>
      </c>
      <c r="G34" s="31" t="s">
        <v>65</v>
      </c>
      <c r="H34" s="31" t="s">
        <v>65</v>
      </c>
      <c r="I34" s="31" t="s">
        <v>475</v>
      </c>
      <c r="J34" s="31" t="s">
        <v>694</v>
      </c>
      <c r="K34" s="30">
        <v>114.939444</v>
      </c>
      <c r="L34" s="30">
        <v>38.388056</v>
      </c>
      <c r="M34" s="31" t="s">
        <v>68</v>
      </c>
      <c r="N34" s="31" t="s">
        <v>69</v>
      </c>
      <c r="O34" s="31" t="s">
        <v>535</v>
      </c>
      <c r="P34" s="31" t="s">
        <v>536</v>
      </c>
      <c r="Q34" s="31" t="s">
        <v>537</v>
      </c>
      <c r="R34" s="31" t="s">
        <v>538</v>
      </c>
      <c r="S34" s="31" t="s">
        <v>695</v>
      </c>
      <c r="T34" s="31" t="s">
        <v>696</v>
      </c>
      <c r="U34" s="30">
        <v>17788220973</v>
      </c>
      <c r="V34" s="30">
        <v>1300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>
        <v>42</v>
      </c>
      <c r="AD34" s="30">
        <v>0</v>
      </c>
      <c r="AE34" s="30">
        <v>1</v>
      </c>
      <c r="AF34" s="31" t="s">
        <v>697</v>
      </c>
      <c r="AG34" s="30">
        <v>0</v>
      </c>
      <c r="AH34" s="30" t="s">
        <v>698</v>
      </c>
      <c r="AI34" s="30">
        <v>3841.24</v>
      </c>
      <c r="AJ34" s="31" t="s">
        <v>77</v>
      </c>
      <c r="AK34" s="30">
        <v>9000</v>
      </c>
      <c r="AL34" s="31" t="s">
        <v>77</v>
      </c>
      <c r="AM34" s="30">
        <v>1.495</v>
      </c>
      <c r="AN34" s="30">
        <v>0</v>
      </c>
      <c r="AO34" s="30">
        <v>0</v>
      </c>
      <c r="AP34" s="30">
        <v>0.665</v>
      </c>
      <c r="AQ34" s="31" t="s">
        <v>124</v>
      </c>
      <c r="AR34" s="54">
        <v>0</v>
      </c>
      <c r="AS34" s="30">
        <v>0</v>
      </c>
      <c r="AT34" s="30">
        <v>0</v>
      </c>
      <c r="AU34" s="30">
        <v>0</v>
      </c>
      <c r="AV34" s="30">
        <v>0</v>
      </c>
      <c r="AW34" s="31" t="s">
        <v>124</v>
      </c>
      <c r="AX34" s="54">
        <v>0</v>
      </c>
      <c r="AY34" s="30">
        <v>0</v>
      </c>
      <c r="AZ34" s="30">
        <v>0</v>
      </c>
      <c r="BA34" s="30">
        <v>0</v>
      </c>
      <c r="BB34" s="30">
        <v>0</v>
      </c>
      <c r="BC34" s="31" t="s">
        <v>124</v>
      </c>
      <c r="BD34" s="54">
        <v>0</v>
      </c>
      <c r="BE34" s="30">
        <v>0</v>
      </c>
      <c r="BF34" s="30">
        <v>0</v>
      </c>
      <c r="BG34" s="30">
        <v>0</v>
      </c>
      <c r="BH34" s="30">
        <v>0</v>
      </c>
      <c r="BI34" s="65" t="s">
        <v>126</v>
      </c>
    </row>
    <row r="35" ht="40.5" spans="1:61">
      <c r="A35" s="29">
        <f>MAX($A$1:A34)+(D35&lt;&gt;D34)</f>
        <v>16</v>
      </c>
      <c r="B35" s="30">
        <v>2022</v>
      </c>
      <c r="C35" s="31" t="s">
        <v>691</v>
      </c>
      <c r="D35" s="30" t="s">
        <v>692</v>
      </c>
      <c r="E35" s="30" t="s">
        <v>693</v>
      </c>
      <c r="F35" s="33" t="s">
        <v>64</v>
      </c>
      <c r="G35" s="31" t="s">
        <v>65</v>
      </c>
      <c r="H35" s="31" t="s">
        <v>65</v>
      </c>
      <c r="I35" s="31" t="s">
        <v>475</v>
      </c>
      <c r="J35" s="31" t="s">
        <v>694</v>
      </c>
      <c r="K35" s="30">
        <v>114.939444</v>
      </c>
      <c r="L35" s="30">
        <v>38.388056</v>
      </c>
      <c r="M35" s="31" t="s">
        <v>68</v>
      </c>
      <c r="N35" s="31" t="s">
        <v>69</v>
      </c>
      <c r="O35" s="31" t="s">
        <v>535</v>
      </c>
      <c r="P35" s="31" t="s">
        <v>536</v>
      </c>
      <c r="Q35" s="31" t="s">
        <v>537</v>
      </c>
      <c r="R35" s="31" t="s">
        <v>538</v>
      </c>
      <c r="S35" s="31" t="s">
        <v>695</v>
      </c>
      <c r="T35" s="31" t="s">
        <v>696</v>
      </c>
      <c r="U35" s="30">
        <v>17788220973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1</v>
      </c>
      <c r="AF35" s="31" t="s">
        <v>80</v>
      </c>
      <c r="AG35" s="30">
        <v>0</v>
      </c>
      <c r="AH35" s="31" t="s">
        <v>81</v>
      </c>
      <c r="AI35" s="30">
        <v>0</v>
      </c>
      <c r="AJ35" s="31" t="s">
        <v>81</v>
      </c>
      <c r="AK35" s="30">
        <v>0</v>
      </c>
      <c r="AL35" s="31" t="s">
        <v>81</v>
      </c>
      <c r="AM35" s="32">
        <v>0</v>
      </c>
      <c r="AN35" s="32">
        <v>0</v>
      </c>
      <c r="AO35" s="32">
        <v>0</v>
      </c>
      <c r="AP35" s="32">
        <v>0</v>
      </c>
      <c r="AQ35" s="55" t="s">
        <v>82</v>
      </c>
      <c r="AR35" s="54">
        <v>0</v>
      </c>
      <c r="AS35" s="30">
        <v>0</v>
      </c>
      <c r="AT35" s="30">
        <v>0</v>
      </c>
      <c r="AU35" s="30">
        <v>0</v>
      </c>
      <c r="AV35" s="30">
        <v>0</v>
      </c>
      <c r="AW35" s="55" t="s">
        <v>82</v>
      </c>
      <c r="AX35" s="54">
        <v>0</v>
      </c>
      <c r="AY35" s="30">
        <v>0</v>
      </c>
      <c r="AZ35" s="30">
        <v>0</v>
      </c>
      <c r="BA35" s="30">
        <v>0</v>
      </c>
      <c r="BB35" s="30">
        <v>0</v>
      </c>
      <c r="BC35" s="55" t="s">
        <v>82</v>
      </c>
      <c r="BD35" s="30">
        <v>0</v>
      </c>
      <c r="BE35" s="30">
        <v>0</v>
      </c>
      <c r="BF35" s="30">
        <v>0</v>
      </c>
      <c r="BG35" s="30">
        <v>0</v>
      </c>
      <c r="BH35" s="30">
        <v>0</v>
      </c>
      <c r="BI35" s="65" t="s">
        <v>126</v>
      </c>
    </row>
    <row r="36" ht="40.5" spans="1:61">
      <c r="A36" s="29">
        <f>MAX($A$1:A35)+(D36&lt;&gt;D35)</f>
        <v>17</v>
      </c>
      <c r="B36" s="30">
        <v>2022</v>
      </c>
      <c r="C36" s="31" t="s">
        <v>699</v>
      </c>
      <c r="D36" s="30" t="s">
        <v>700</v>
      </c>
      <c r="E36" s="30" t="s">
        <v>701</v>
      </c>
      <c r="F36" s="33" t="s">
        <v>64</v>
      </c>
      <c r="G36" s="31" t="s">
        <v>65</v>
      </c>
      <c r="H36" s="31" t="s">
        <v>65</v>
      </c>
      <c r="I36" s="31" t="s">
        <v>475</v>
      </c>
      <c r="J36" s="31" t="s">
        <v>702</v>
      </c>
      <c r="K36" s="30">
        <v>114.912806</v>
      </c>
      <c r="L36" s="30">
        <v>38.408583</v>
      </c>
      <c r="M36" s="31" t="s">
        <v>81</v>
      </c>
      <c r="N36" s="31" t="s">
        <v>81</v>
      </c>
      <c r="O36" s="31" t="s">
        <v>535</v>
      </c>
      <c r="P36" s="31" t="s">
        <v>536</v>
      </c>
      <c r="Q36" s="31" t="s">
        <v>537</v>
      </c>
      <c r="R36" s="31" t="s">
        <v>538</v>
      </c>
      <c r="S36" s="31" t="s">
        <v>703</v>
      </c>
      <c r="T36" s="31" t="s">
        <v>703</v>
      </c>
      <c r="U36" s="30">
        <v>15075271899</v>
      </c>
      <c r="V36" s="30">
        <v>1928.346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50</v>
      </c>
      <c r="AD36" s="30">
        <v>0</v>
      </c>
      <c r="AE36" s="30">
        <v>1</v>
      </c>
      <c r="AF36" s="31" t="s">
        <v>704</v>
      </c>
      <c r="AG36" s="30">
        <v>0</v>
      </c>
      <c r="AH36" s="30" t="s">
        <v>705</v>
      </c>
      <c r="AI36" s="30" t="s">
        <v>706</v>
      </c>
      <c r="AJ36" s="31" t="s">
        <v>707</v>
      </c>
      <c r="AK36" s="30" t="s">
        <v>708</v>
      </c>
      <c r="AL36" s="31" t="s">
        <v>709</v>
      </c>
      <c r="AM36" s="30">
        <v>0.528</v>
      </c>
      <c r="AN36" s="30">
        <v>0</v>
      </c>
      <c r="AO36" s="30">
        <v>0</v>
      </c>
      <c r="AP36" s="30">
        <v>0.373</v>
      </c>
      <c r="AQ36" s="31" t="s">
        <v>710</v>
      </c>
      <c r="AR36" s="54">
        <v>64267</v>
      </c>
      <c r="AS36" s="30">
        <v>0.528</v>
      </c>
      <c r="AT36" s="30">
        <v>0</v>
      </c>
      <c r="AU36" s="30">
        <v>0</v>
      </c>
      <c r="AV36" s="30">
        <v>0.373</v>
      </c>
      <c r="AW36" s="31" t="s">
        <v>711</v>
      </c>
      <c r="AX36" s="54">
        <v>19280</v>
      </c>
      <c r="AY36" s="30">
        <v>0.1584</v>
      </c>
      <c r="AZ36" s="30">
        <v>0</v>
      </c>
      <c r="BA36" s="30">
        <v>0</v>
      </c>
      <c r="BB36" s="30">
        <v>0.1119</v>
      </c>
      <c r="BC36" s="31" t="s">
        <v>103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65" t="s">
        <v>712</v>
      </c>
    </row>
    <row r="37" ht="27" spans="1:61">
      <c r="A37" s="29">
        <f>MAX($A$1:A36)+(D37&lt;&gt;D36)</f>
        <v>17</v>
      </c>
      <c r="B37" s="30">
        <v>2022</v>
      </c>
      <c r="C37" s="31" t="s">
        <v>699</v>
      </c>
      <c r="D37" s="32" t="s">
        <v>700</v>
      </c>
      <c r="E37" s="32" t="s">
        <v>701</v>
      </c>
      <c r="F37" s="33" t="s">
        <v>64</v>
      </c>
      <c r="G37" s="31" t="s">
        <v>65</v>
      </c>
      <c r="H37" s="31" t="s">
        <v>65</v>
      </c>
      <c r="I37" s="31" t="s">
        <v>475</v>
      </c>
      <c r="J37" s="31" t="s">
        <v>702</v>
      </c>
      <c r="K37" s="30">
        <v>114.912806</v>
      </c>
      <c r="L37" s="30">
        <v>38.408583</v>
      </c>
      <c r="M37" s="31" t="s">
        <v>81</v>
      </c>
      <c r="N37" s="31" t="s">
        <v>81</v>
      </c>
      <c r="O37" s="31" t="s">
        <v>535</v>
      </c>
      <c r="P37" s="31" t="s">
        <v>536</v>
      </c>
      <c r="Q37" s="31" t="s">
        <v>537</v>
      </c>
      <c r="R37" s="31" t="s">
        <v>538</v>
      </c>
      <c r="S37" s="31" t="s">
        <v>703</v>
      </c>
      <c r="T37" s="31" t="s">
        <v>703</v>
      </c>
      <c r="U37" s="30">
        <v>15075271899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1</v>
      </c>
      <c r="AF37" s="31" t="s">
        <v>80</v>
      </c>
      <c r="AG37" s="30">
        <v>0</v>
      </c>
      <c r="AH37" s="31" t="s">
        <v>81</v>
      </c>
      <c r="AI37" s="30">
        <v>0</v>
      </c>
      <c r="AJ37" s="31" t="s">
        <v>81</v>
      </c>
      <c r="AK37" s="30">
        <v>0</v>
      </c>
      <c r="AL37" s="31" t="s">
        <v>81</v>
      </c>
      <c r="AM37" s="30">
        <v>0</v>
      </c>
      <c r="AN37" s="30">
        <v>0</v>
      </c>
      <c r="AO37" s="30">
        <v>0</v>
      </c>
      <c r="AP37" s="30">
        <v>0</v>
      </c>
      <c r="AQ37" s="55" t="s">
        <v>82</v>
      </c>
      <c r="AR37" s="54">
        <v>0</v>
      </c>
      <c r="AS37" s="30">
        <v>0</v>
      </c>
      <c r="AT37" s="30">
        <v>0</v>
      </c>
      <c r="AU37" s="30">
        <v>0</v>
      </c>
      <c r="AV37" s="30">
        <v>0</v>
      </c>
      <c r="AW37" s="55" t="s">
        <v>82</v>
      </c>
      <c r="AX37" s="54">
        <v>0</v>
      </c>
      <c r="AY37" s="30">
        <v>0</v>
      </c>
      <c r="AZ37" s="30">
        <v>0</v>
      </c>
      <c r="BA37" s="30">
        <v>0</v>
      </c>
      <c r="BB37" s="30">
        <v>0</v>
      </c>
      <c r="BC37" s="55" t="s">
        <v>82</v>
      </c>
      <c r="BD37" s="30">
        <v>0</v>
      </c>
      <c r="BE37" s="30">
        <v>0</v>
      </c>
      <c r="BF37" s="30">
        <v>0</v>
      </c>
      <c r="BG37" s="30">
        <v>0</v>
      </c>
      <c r="BH37" s="30">
        <v>0</v>
      </c>
      <c r="BI37" s="65"/>
    </row>
    <row r="38" ht="27" spans="1:61">
      <c r="A38" s="29">
        <f>MAX($A$1:A37)+(D38&lt;&gt;D37)</f>
        <v>18</v>
      </c>
      <c r="B38" s="30">
        <v>2022</v>
      </c>
      <c r="C38" s="31" t="s">
        <v>713</v>
      </c>
      <c r="D38" s="32" t="s">
        <v>714</v>
      </c>
      <c r="E38" s="30" t="s">
        <v>715</v>
      </c>
      <c r="F38" s="33" t="s">
        <v>64</v>
      </c>
      <c r="G38" s="31" t="s">
        <v>65</v>
      </c>
      <c r="H38" s="31" t="s">
        <v>65</v>
      </c>
      <c r="I38" s="31" t="s">
        <v>86</v>
      </c>
      <c r="J38" s="31" t="s">
        <v>716</v>
      </c>
      <c r="K38" s="30">
        <v>114.911275</v>
      </c>
      <c r="L38" s="30">
        <v>38.541447</v>
      </c>
      <c r="M38" s="31" t="s">
        <v>68</v>
      </c>
      <c r="N38" s="31" t="s">
        <v>69</v>
      </c>
      <c r="O38" s="31" t="s">
        <v>535</v>
      </c>
      <c r="P38" s="31" t="s">
        <v>536</v>
      </c>
      <c r="Q38" s="31" t="s">
        <v>537</v>
      </c>
      <c r="R38" s="31" t="s">
        <v>636</v>
      </c>
      <c r="S38" s="31" t="s">
        <v>717</v>
      </c>
      <c r="T38" s="40" t="s">
        <v>718</v>
      </c>
      <c r="U38" s="35">
        <v>13333373932</v>
      </c>
      <c r="V38" s="30">
        <v>1300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35</v>
      </c>
      <c r="AD38" s="30">
        <v>0</v>
      </c>
      <c r="AE38" s="30">
        <v>1</v>
      </c>
      <c r="AF38" s="31" t="s">
        <v>719</v>
      </c>
      <c r="AG38" s="30">
        <v>0</v>
      </c>
      <c r="AH38" s="31" t="s">
        <v>720</v>
      </c>
      <c r="AI38" s="30">
        <v>4.5</v>
      </c>
      <c r="AJ38" s="31" t="s">
        <v>158</v>
      </c>
      <c r="AK38" s="30">
        <v>8</v>
      </c>
      <c r="AL38" s="31" t="s">
        <v>158</v>
      </c>
      <c r="AM38" s="30">
        <v>0.0056</v>
      </c>
      <c r="AN38" s="30">
        <v>0</v>
      </c>
      <c r="AO38" s="30">
        <v>0</v>
      </c>
      <c r="AP38" s="30">
        <v>0.514</v>
      </c>
      <c r="AQ38" s="31" t="s">
        <v>348</v>
      </c>
      <c r="AR38" s="54">
        <v>0</v>
      </c>
      <c r="AS38" s="30">
        <v>0</v>
      </c>
      <c r="AT38" s="30">
        <v>0</v>
      </c>
      <c r="AU38" s="30">
        <v>0</v>
      </c>
      <c r="AV38" s="30">
        <v>0</v>
      </c>
      <c r="AW38" s="31" t="s">
        <v>348</v>
      </c>
      <c r="AX38" s="54">
        <v>0</v>
      </c>
      <c r="AY38" s="30">
        <v>0</v>
      </c>
      <c r="AZ38" s="30">
        <v>0</v>
      </c>
      <c r="BA38" s="30">
        <v>0</v>
      </c>
      <c r="BB38" s="30">
        <v>0</v>
      </c>
      <c r="BC38" s="31" t="s">
        <v>348</v>
      </c>
      <c r="BD38" s="54">
        <v>0</v>
      </c>
      <c r="BE38" s="30">
        <v>0</v>
      </c>
      <c r="BF38" s="30">
        <v>0</v>
      </c>
      <c r="BG38" s="30">
        <v>0</v>
      </c>
      <c r="BH38" s="30">
        <v>0</v>
      </c>
      <c r="BI38" s="65" t="s">
        <v>126</v>
      </c>
    </row>
    <row r="39" ht="27" spans="1:61">
      <c r="A39" s="29">
        <f>MAX($A$1:A38)+(D39&lt;&gt;D38)</f>
        <v>18</v>
      </c>
      <c r="B39" s="30">
        <v>2022</v>
      </c>
      <c r="C39" s="31" t="s">
        <v>713</v>
      </c>
      <c r="D39" s="32" t="s">
        <v>714</v>
      </c>
      <c r="E39" s="30" t="s">
        <v>715</v>
      </c>
      <c r="F39" s="33" t="s">
        <v>64</v>
      </c>
      <c r="G39" s="31" t="s">
        <v>65</v>
      </c>
      <c r="H39" s="31" t="s">
        <v>65</v>
      </c>
      <c r="I39" s="31" t="s">
        <v>86</v>
      </c>
      <c r="J39" s="31" t="s">
        <v>716</v>
      </c>
      <c r="K39" s="30">
        <v>114.911275</v>
      </c>
      <c r="L39" s="30">
        <v>38.541447</v>
      </c>
      <c r="M39" s="31" t="s">
        <v>68</v>
      </c>
      <c r="N39" s="31" t="s">
        <v>69</v>
      </c>
      <c r="O39" s="31" t="s">
        <v>535</v>
      </c>
      <c r="P39" s="31" t="s">
        <v>536</v>
      </c>
      <c r="Q39" s="31" t="s">
        <v>537</v>
      </c>
      <c r="R39" s="31" t="s">
        <v>636</v>
      </c>
      <c r="S39" s="31" t="s">
        <v>717</v>
      </c>
      <c r="T39" s="40" t="s">
        <v>718</v>
      </c>
      <c r="U39" s="35">
        <v>13333373932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1</v>
      </c>
      <c r="AF39" s="31" t="s">
        <v>80</v>
      </c>
      <c r="AG39" s="30">
        <v>0</v>
      </c>
      <c r="AH39" s="31" t="s">
        <v>81</v>
      </c>
      <c r="AI39" s="30">
        <v>0</v>
      </c>
      <c r="AJ39" s="31" t="s">
        <v>81</v>
      </c>
      <c r="AK39" s="30">
        <v>0</v>
      </c>
      <c r="AL39" s="31" t="s">
        <v>81</v>
      </c>
      <c r="AM39" s="30">
        <v>0</v>
      </c>
      <c r="AN39" s="30">
        <v>0</v>
      </c>
      <c r="AO39" s="30">
        <v>0</v>
      </c>
      <c r="AP39" s="30">
        <v>0</v>
      </c>
      <c r="AQ39" s="57" t="s">
        <v>82</v>
      </c>
      <c r="AR39" s="54">
        <v>0</v>
      </c>
      <c r="AS39" s="30">
        <v>0</v>
      </c>
      <c r="AT39" s="30">
        <v>0</v>
      </c>
      <c r="AU39" s="30">
        <v>0</v>
      </c>
      <c r="AV39" s="30">
        <v>0</v>
      </c>
      <c r="AW39" s="57" t="s">
        <v>82</v>
      </c>
      <c r="AX39" s="54">
        <v>0</v>
      </c>
      <c r="AY39" s="30">
        <v>0</v>
      </c>
      <c r="AZ39" s="30">
        <v>0</v>
      </c>
      <c r="BA39" s="30">
        <v>0</v>
      </c>
      <c r="BB39" s="30">
        <v>0</v>
      </c>
      <c r="BC39" s="57" t="s">
        <v>82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65" t="s">
        <v>126</v>
      </c>
    </row>
    <row r="40" ht="42" spans="1:61">
      <c r="A40" s="29">
        <f>MAX($A$1:A39)+(D40&lt;&gt;D39)</f>
        <v>19</v>
      </c>
      <c r="B40" s="30">
        <v>2022</v>
      </c>
      <c r="C40" s="31" t="s">
        <v>721</v>
      </c>
      <c r="D40" s="32" t="s">
        <v>722</v>
      </c>
      <c r="E40" s="32" t="s">
        <v>723</v>
      </c>
      <c r="F40" s="33" t="s">
        <v>64</v>
      </c>
      <c r="G40" s="31" t="s">
        <v>65</v>
      </c>
      <c r="H40" s="31" t="s">
        <v>65</v>
      </c>
      <c r="I40" s="31" t="s">
        <v>386</v>
      </c>
      <c r="J40" s="31" t="s">
        <v>724</v>
      </c>
      <c r="K40" s="37">
        <v>114.943683</v>
      </c>
      <c r="L40" s="37">
        <v>38.553428</v>
      </c>
      <c r="M40" s="31" t="s">
        <v>81</v>
      </c>
      <c r="N40" s="31" t="s">
        <v>81</v>
      </c>
      <c r="O40" s="31" t="s">
        <v>535</v>
      </c>
      <c r="P40" s="31" t="s">
        <v>536</v>
      </c>
      <c r="Q40" s="31" t="s">
        <v>537</v>
      </c>
      <c r="R40" s="31" t="s">
        <v>636</v>
      </c>
      <c r="S40" s="31" t="s">
        <v>725</v>
      </c>
      <c r="T40" s="31" t="s">
        <v>726</v>
      </c>
      <c r="U40" s="30">
        <v>18617476711</v>
      </c>
      <c r="V40" s="30">
        <v>900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10</v>
      </c>
      <c r="AD40" s="30">
        <v>0</v>
      </c>
      <c r="AE40" s="30">
        <v>1</v>
      </c>
      <c r="AF40" s="31" t="s">
        <v>727</v>
      </c>
      <c r="AG40" s="30">
        <v>0</v>
      </c>
      <c r="AH40" s="31" t="s">
        <v>728</v>
      </c>
      <c r="AI40" s="30">
        <v>60000</v>
      </c>
      <c r="AJ40" s="31" t="s">
        <v>92</v>
      </c>
      <c r="AK40" s="30">
        <v>80000</v>
      </c>
      <c r="AL40" s="31" t="s">
        <v>92</v>
      </c>
      <c r="AM40" s="30">
        <v>0.848</v>
      </c>
      <c r="AN40" s="30">
        <v>0</v>
      </c>
      <c r="AO40" s="30">
        <v>0</v>
      </c>
      <c r="AP40" s="30">
        <v>1.33</v>
      </c>
      <c r="AQ40" s="31" t="s">
        <v>729</v>
      </c>
      <c r="AR40" s="54">
        <v>30000</v>
      </c>
      <c r="AS40" s="30">
        <v>0.848</v>
      </c>
      <c r="AT40" s="30">
        <v>0</v>
      </c>
      <c r="AU40" s="30">
        <v>0</v>
      </c>
      <c r="AV40" s="30">
        <v>1.33</v>
      </c>
      <c r="AW40" s="31" t="s">
        <v>730</v>
      </c>
      <c r="AX40" s="54">
        <v>10000</v>
      </c>
      <c r="AY40" s="30">
        <v>0.283</v>
      </c>
      <c r="AZ40" s="30">
        <v>0</v>
      </c>
      <c r="BA40" s="30">
        <v>0</v>
      </c>
      <c r="BB40" s="30">
        <v>0.443</v>
      </c>
      <c r="BC40" s="31" t="s">
        <v>103</v>
      </c>
      <c r="BD40" s="30">
        <v>0</v>
      </c>
      <c r="BE40" s="30">
        <v>0</v>
      </c>
      <c r="BF40" s="30">
        <v>0</v>
      </c>
      <c r="BG40" s="30">
        <v>0</v>
      </c>
      <c r="BH40" s="30">
        <v>0</v>
      </c>
      <c r="BI40" s="65"/>
    </row>
    <row r="41" ht="40.5" spans="1:61">
      <c r="A41" s="29">
        <f>MAX($A$1:A40)+(D41&lt;&gt;D40)</f>
        <v>19</v>
      </c>
      <c r="B41" s="30">
        <v>2022</v>
      </c>
      <c r="C41" s="31" t="s">
        <v>721</v>
      </c>
      <c r="D41" s="32" t="s">
        <v>722</v>
      </c>
      <c r="E41" s="32" t="s">
        <v>723</v>
      </c>
      <c r="F41" s="33" t="s">
        <v>64</v>
      </c>
      <c r="G41" s="31" t="s">
        <v>65</v>
      </c>
      <c r="H41" s="31" t="s">
        <v>65</v>
      </c>
      <c r="I41" s="31" t="s">
        <v>386</v>
      </c>
      <c r="J41" s="31" t="s">
        <v>724</v>
      </c>
      <c r="K41" s="30">
        <v>114.943683</v>
      </c>
      <c r="L41" s="30">
        <v>38.553428</v>
      </c>
      <c r="M41" s="31" t="s">
        <v>81</v>
      </c>
      <c r="N41" s="31" t="s">
        <v>81</v>
      </c>
      <c r="O41" s="31" t="s">
        <v>535</v>
      </c>
      <c r="P41" s="31" t="s">
        <v>536</v>
      </c>
      <c r="Q41" s="31" t="s">
        <v>537</v>
      </c>
      <c r="R41" s="31" t="s">
        <v>636</v>
      </c>
      <c r="S41" s="31" t="s">
        <v>725</v>
      </c>
      <c r="T41" s="31" t="s">
        <v>726</v>
      </c>
      <c r="U41" s="30">
        <v>18617476711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1</v>
      </c>
      <c r="AF41" s="31" t="s">
        <v>80</v>
      </c>
      <c r="AG41" s="30">
        <v>0</v>
      </c>
      <c r="AH41" s="31" t="s">
        <v>81</v>
      </c>
      <c r="AI41" s="30">
        <v>0</v>
      </c>
      <c r="AJ41" s="31" t="s">
        <v>81</v>
      </c>
      <c r="AK41" s="30">
        <v>0</v>
      </c>
      <c r="AL41" s="31" t="s">
        <v>81</v>
      </c>
      <c r="AM41" s="30">
        <v>0</v>
      </c>
      <c r="AN41" s="30">
        <v>0</v>
      </c>
      <c r="AO41" s="30">
        <v>0</v>
      </c>
      <c r="AP41" s="30">
        <v>0</v>
      </c>
      <c r="AQ41" s="31" t="s">
        <v>82</v>
      </c>
      <c r="AR41" s="54">
        <v>0</v>
      </c>
      <c r="AS41" s="30">
        <v>0</v>
      </c>
      <c r="AT41" s="30">
        <v>0</v>
      </c>
      <c r="AU41" s="30">
        <v>0</v>
      </c>
      <c r="AV41" s="30">
        <v>0</v>
      </c>
      <c r="AW41" s="31" t="s">
        <v>82</v>
      </c>
      <c r="AX41" s="54">
        <v>0</v>
      </c>
      <c r="AY41" s="30">
        <v>0</v>
      </c>
      <c r="AZ41" s="30">
        <v>0</v>
      </c>
      <c r="BA41" s="30">
        <v>0</v>
      </c>
      <c r="BB41" s="30">
        <v>0</v>
      </c>
      <c r="BC41" s="31" t="s">
        <v>82</v>
      </c>
      <c r="BD41" s="30">
        <v>0</v>
      </c>
      <c r="BE41" s="30">
        <v>0</v>
      </c>
      <c r="BF41" s="30">
        <v>0</v>
      </c>
      <c r="BG41" s="30">
        <v>0</v>
      </c>
      <c r="BH41" s="30">
        <v>0</v>
      </c>
      <c r="BI41" s="65"/>
    </row>
  </sheetData>
  <autoFilter ref="A1:BI41">
    <extLst/>
  </autoFilter>
  <dataValidations count="16">
    <dataValidation type="decimal" operator="between" allowBlank="1" showInputMessage="1" showErrorMessage="1" error="请填写小于等于20000000的数值。" sqref="V1 V15 V22 V27 V29 V31 V33 V34 V13:V14 V16:V19 V20:V21 V23:V25 V36:V37">
      <formula1>0</formula1>
      <formula2>20000000</formula2>
    </dataValidation>
    <dataValidation type="whole" operator="equal" allowBlank="1" showInputMessage="1" showErrorMessage="1" error="请填写正确年份：2022" sqref="B1">
      <formula1>2022</formula1>
    </dataValidation>
    <dataValidation type="list" allowBlank="1" showInputMessage="1" showErrorMessage="1" sqref="R1">
      <formula1>INDIRECT(#REF!)</formula1>
    </dataValidation>
    <dataValidation type="textLength" operator="equal" allowBlank="1" showInputMessage="1" showErrorMessage="1" error="填写企业标准统一社会信用代码，由18位阿拉伯数字或大写英文字母表示。" sqref="D2 D15 D22 D27 D29 D33 E37 D3:D4 D9:D10 D11:D12 D13:D14 D16:D19 D20:D21 D23:D25 D30:D31 D34:D35 D36:D37 D40:D41">
      <formula1>18</formula1>
    </dataValidation>
    <dataValidation type="whole" operator="between" allowBlank="1" showInputMessage="1" showErrorMessage="1" error="请填写整数数值。" sqref="AE1">
      <formula1>0</formula1>
      <formula2>10000</formula2>
    </dataValidation>
    <dataValidation type="custom" allowBlank="1" showInputMessage="1" showErrorMessage="1" error="请填入数值。" sqref="AG1">
      <formula1>ISNUMBER(AG1)</formula1>
    </dataValidation>
    <dataValidation type="list" allowBlank="1" showInputMessage="1" showErrorMessage="1" error="请填写正确所属工业园区类型：国家级/省级/市级/县级/无" sqref="M2 M15 M22 M3:M8 M9:M10 M11:M12 M13:M14 M16:M19 M20:M21 M23:M29 M30:M31 M32:M33 M34:M35 M36:M37 M38:M39 M40:M41">
      <formula1>"国家级,省级,市级,县级,无"</formula1>
    </dataValidation>
    <dataValidation type="list" allowBlank="1" showInputMessage="1" showErrorMessage="1" sqref="O2 O15 O22 O3:O8 O9:O10 O11:O12 O13:O14 O16:O19 O20:O21 O23:O29 O30:O31 O32:O33 O34:O35 O36:O37 O38:O39 O40:O41">
      <formula1>行业类型</formula1>
    </dataValidation>
    <dataValidation type="list" allowBlank="1" showInputMessage="1" showErrorMessage="1" sqref="P2 P15 P22 P3:P8 P9:P10 P11:P12 P13:P14 P16:P19 P20:P21 P23:P29 P30:P31 P32:P33 P34:P35 P36:P37 P38:P39 P40:P41">
      <formula1>INDIRECT($O2)</formula1>
    </dataValidation>
    <dataValidation type="list" allowBlank="1" showInputMessage="1" showErrorMessage="1" sqref="R2 R15 R22 R3:R8 R9:R10 R11:R12 R13:R14 R16:R19 R20:R21 R23:R29 R30:R31 R32:R33 R34:R35 R36:R37 R38:R39 R40:R41">
      <formula1>INDIRECT($P2)</formula1>
    </dataValidation>
    <dataValidation allowBlank="1" showInputMessage="1" showErrorMessage="1" error="请填写小于等于20000000的数值。" sqref="V35 V40:V41"/>
    <dataValidation type="whole" operator="between" allowBlank="1" showInputMessage="1" showErrorMessage="1" error="请填写正确11位手机号码" sqref="U2 U15 U22 U27 U29 U31 U33 U4:U8 U9:U10 U13:U14 U16:U19 U20:U21 U23:U25 U34:U35 U36:U37 U40:U41">
      <formula1>10000000000</formula1>
      <formula2>19999999999</formula2>
    </dataValidation>
    <dataValidation allowBlank="1" showInputMessage="1" showErrorMessage="1" error="请填入数值。" sqref="AG2 AG15 AG22 AG3:AG8 AG9:AG10 AG11:AG12 AG13:AG14 AG16:AG19 AG20:AG21 AG23:AG29 AG30:AG31 AG32:AG33 AG34:AG35 AG36:AG37 AG38:AG39 AG40:AG41"/>
    <dataValidation allowBlank="1" showInputMessage="1" sqref="AW3"/>
    <dataValidation type="textLength" operator="equal" allowBlank="1" showInputMessage="1" showErrorMessage="1" error="填写全国统一的排污许可证编号，由22位阿拉伯数字或英文字母组成。" sqref="E15 E22 E27 E29 E30 E33 E36 E13:E14 E16:E19 E20:E21 E23:E25 E34:E35 E40:E41">
      <formula1>22</formula1>
    </dataValidation>
    <dataValidation type="textLength" operator="equal" allowBlank="1" showErrorMessage="1" error="填写企业标准统一社会信用代码，由18位阿拉伯数字或大写英文字母表示。" sqref="D5:D8">
      <formula1>18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D97"/>
  <sheetViews>
    <sheetView zoomScale="90" zoomScaleNormal="90" topLeftCell="A61" workbookViewId="0">
      <selection activeCell="B96" sqref="B96"/>
    </sheetView>
  </sheetViews>
  <sheetFormatPr defaultColWidth="9" defaultRowHeight="13.5"/>
  <cols>
    <col min="1" max="1" width="22.875" style="6" customWidth="1"/>
    <col min="2" max="2" width="33.875" style="3" customWidth="1"/>
    <col min="3" max="3" width="16.375" style="3" customWidth="1"/>
    <col min="4" max="4" width="16.875" style="7" customWidth="1"/>
    <col min="5" max="9" width="9" style="7"/>
    <col min="10" max="10" width="15.125" style="7" customWidth="1"/>
    <col min="11" max="11" width="17.25" style="7" customWidth="1"/>
    <col min="12" max="16384" width="9" style="7"/>
  </cols>
  <sheetData>
    <row r="1" s="1" customFormat="1" spans="1:9">
      <c r="A1" s="8" t="s">
        <v>731</v>
      </c>
      <c r="B1" s="9" t="s">
        <v>732</v>
      </c>
      <c r="C1" s="9" t="s">
        <v>733</v>
      </c>
      <c r="D1" s="9"/>
      <c r="E1" s="9"/>
      <c r="F1" s="9"/>
      <c r="G1" s="9"/>
      <c r="H1" s="9"/>
      <c r="I1" s="9"/>
    </row>
    <row r="2" s="2" customFormat="1" ht="27" spans="1:12">
      <c r="A2" s="10" t="s">
        <v>734</v>
      </c>
      <c r="B2" s="4" t="s">
        <v>735</v>
      </c>
      <c r="C2" s="4" t="s">
        <v>72</v>
      </c>
      <c r="D2" s="2" t="s">
        <v>98</v>
      </c>
      <c r="E2" s="2" t="s">
        <v>736</v>
      </c>
      <c r="F2" s="2" t="s">
        <v>737</v>
      </c>
      <c r="G2" s="2" t="s">
        <v>738</v>
      </c>
      <c r="H2" s="11" t="s">
        <v>739</v>
      </c>
      <c r="I2" s="11" t="s">
        <v>740</v>
      </c>
      <c r="L2" s="10" t="s">
        <v>734</v>
      </c>
    </row>
    <row r="3" s="2" customFormat="1" ht="27" spans="1:12">
      <c r="A3" s="10"/>
      <c r="B3" s="4" t="s">
        <v>741</v>
      </c>
      <c r="C3" s="4" t="s">
        <v>535</v>
      </c>
      <c r="D3" s="11" t="s">
        <v>739</v>
      </c>
      <c r="E3" s="11" t="s">
        <v>740</v>
      </c>
      <c r="L3" s="10" t="s">
        <v>742</v>
      </c>
    </row>
    <row r="4" s="2" customFormat="1" spans="1:12">
      <c r="A4" s="10"/>
      <c r="B4" s="4" t="s">
        <v>743</v>
      </c>
      <c r="C4" s="4" t="s">
        <v>535</v>
      </c>
      <c r="D4" s="11" t="s">
        <v>739</v>
      </c>
      <c r="E4" s="11" t="s">
        <v>740</v>
      </c>
      <c r="L4" s="10" t="s">
        <v>744</v>
      </c>
    </row>
    <row r="5" s="2" customFormat="1" spans="1:12">
      <c r="A5" s="10" t="s">
        <v>742</v>
      </c>
      <c r="B5" s="12" t="s">
        <v>745</v>
      </c>
      <c r="C5" s="4" t="s">
        <v>72</v>
      </c>
      <c r="D5" s="2" t="s">
        <v>98</v>
      </c>
      <c r="E5" s="2" t="s">
        <v>737</v>
      </c>
      <c r="F5" s="11" t="s">
        <v>739</v>
      </c>
      <c r="G5" s="11" t="s">
        <v>740</v>
      </c>
      <c r="L5" s="10" t="s">
        <v>131</v>
      </c>
    </row>
    <row r="6" s="2" customFormat="1" spans="1:12">
      <c r="A6" s="10" t="s">
        <v>744</v>
      </c>
      <c r="B6" s="12" t="s">
        <v>746</v>
      </c>
      <c r="C6" s="4" t="s">
        <v>72</v>
      </c>
      <c r="D6" s="2" t="s">
        <v>98</v>
      </c>
      <c r="E6" s="2" t="s">
        <v>737</v>
      </c>
      <c r="F6" s="11" t="s">
        <v>739</v>
      </c>
      <c r="G6" s="11" t="s">
        <v>740</v>
      </c>
      <c r="L6" s="14" t="s">
        <v>747</v>
      </c>
    </row>
    <row r="7" s="2" customFormat="1" spans="1:12">
      <c r="A7" s="13"/>
      <c r="B7" s="4" t="s">
        <v>748</v>
      </c>
      <c r="C7" s="4" t="s">
        <v>441</v>
      </c>
      <c r="D7" s="2" t="s">
        <v>749</v>
      </c>
      <c r="E7" s="11" t="s">
        <v>739</v>
      </c>
      <c r="F7" s="11" t="s">
        <v>740</v>
      </c>
      <c r="L7" s="10" t="s">
        <v>70</v>
      </c>
    </row>
    <row r="8" s="2" customFormat="1" spans="1:12">
      <c r="A8" s="10" t="s">
        <v>131</v>
      </c>
      <c r="B8" s="4" t="s">
        <v>132</v>
      </c>
      <c r="C8" s="4" t="s">
        <v>72</v>
      </c>
      <c r="D8" s="2" t="s">
        <v>98</v>
      </c>
      <c r="E8" s="2" t="s">
        <v>737</v>
      </c>
      <c r="F8" s="2" t="s">
        <v>738</v>
      </c>
      <c r="G8" s="11" t="s">
        <v>739</v>
      </c>
      <c r="H8" s="11" t="s">
        <v>740</v>
      </c>
      <c r="L8" s="15" t="s">
        <v>750</v>
      </c>
    </row>
    <row r="9" s="2" customFormat="1" spans="1:12">
      <c r="A9" s="13"/>
      <c r="B9" s="4" t="s">
        <v>751</v>
      </c>
      <c r="C9" s="4" t="s">
        <v>441</v>
      </c>
      <c r="D9" s="2" t="s">
        <v>749</v>
      </c>
      <c r="E9" s="11" t="s">
        <v>739</v>
      </c>
      <c r="F9" s="11" t="s">
        <v>740</v>
      </c>
      <c r="L9" s="15" t="s">
        <v>752</v>
      </c>
    </row>
    <row r="10" spans="1:12">
      <c r="A10" s="13"/>
      <c r="B10" s="12" t="s">
        <v>753</v>
      </c>
      <c r="C10" s="4" t="s">
        <v>441</v>
      </c>
      <c r="D10" s="7" t="s">
        <v>749</v>
      </c>
      <c r="E10" s="11" t="s">
        <v>739</v>
      </c>
      <c r="F10" s="11" t="s">
        <v>740</v>
      </c>
      <c r="L10" s="15" t="s">
        <v>754</v>
      </c>
    </row>
    <row r="11" spans="1:12">
      <c r="A11" s="14" t="s">
        <v>747</v>
      </c>
      <c r="B11" s="12" t="s">
        <v>755</v>
      </c>
      <c r="C11" s="4" t="s">
        <v>72</v>
      </c>
      <c r="D11" s="7" t="s">
        <v>98</v>
      </c>
      <c r="E11" s="7" t="s">
        <v>737</v>
      </c>
      <c r="F11" s="7" t="s">
        <v>738</v>
      </c>
      <c r="G11" s="11" t="s">
        <v>739</v>
      </c>
      <c r="H11" s="11" t="s">
        <v>740</v>
      </c>
      <c r="L11" s="15" t="s">
        <v>756</v>
      </c>
    </row>
    <row r="12" spans="1:12">
      <c r="A12" s="10" t="s">
        <v>70</v>
      </c>
      <c r="B12" s="12" t="s">
        <v>757</v>
      </c>
      <c r="C12" s="4" t="s">
        <v>72</v>
      </c>
      <c r="D12" s="7" t="s">
        <v>98</v>
      </c>
      <c r="E12" s="7" t="s">
        <v>737</v>
      </c>
      <c r="F12" s="7" t="s">
        <v>738</v>
      </c>
      <c r="G12" s="11" t="s">
        <v>739</v>
      </c>
      <c r="H12" s="11" t="s">
        <v>740</v>
      </c>
      <c r="L12" s="17" t="s">
        <v>758</v>
      </c>
    </row>
    <row r="13" spans="1:12">
      <c r="A13" s="13"/>
      <c r="B13" s="12" t="s">
        <v>759</v>
      </c>
      <c r="C13" s="4" t="s">
        <v>72</v>
      </c>
      <c r="D13" s="7" t="s">
        <v>98</v>
      </c>
      <c r="E13" s="7" t="s">
        <v>737</v>
      </c>
      <c r="F13" s="7" t="s">
        <v>738</v>
      </c>
      <c r="G13" s="11" t="s">
        <v>739</v>
      </c>
      <c r="H13" s="11" t="s">
        <v>740</v>
      </c>
      <c r="L13" s="3" t="s">
        <v>760</v>
      </c>
    </row>
    <row r="14" ht="27" spans="1:12">
      <c r="A14" s="13"/>
      <c r="B14" s="4" t="s">
        <v>761</v>
      </c>
      <c r="C14" s="4" t="s">
        <v>72</v>
      </c>
      <c r="D14" s="7" t="s">
        <v>98</v>
      </c>
      <c r="E14" s="7" t="s">
        <v>737</v>
      </c>
      <c r="F14" s="7" t="s">
        <v>738</v>
      </c>
      <c r="G14" s="11" t="s">
        <v>739</v>
      </c>
      <c r="H14" s="11" t="s">
        <v>740</v>
      </c>
      <c r="L14" s="17" t="s">
        <v>762</v>
      </c>
    </row>
    <row r="15" ht="27" spans="1:12">
      <c r="A15" s="15" t="s">
        <v>750</v>
      </c>
      <c r="B15" s="16" t="s">
        <v>763</v>
      </c>
      <c r="C15" s="4" t="s">
        <v>72</v>
      </c>
      <c r="D15" s="7" t="s">
        <v>98</v>
      </c>
      <c r="E15" s="7" t="s">
        <v>737</v>
      </c>
      <c r="F15" s="7" t="s">
        <v>738</v>
      </c>
      <c r="G15" s="11" t="s">
        <v>739</v>
      </c>
      <c r="H15" s="11" t="s">
        <v>740</v>
      </c>
      <c r="L15" s="17" t="s">
        <v>764</v>
      </c>
    </row>
    <row r="16" spans="1:12">
      <c r="A16" s="15" t="s">
        <v>752</v>
      </c>
      <c r="B16" s="16" t="s">
        <v>765</v>
      </c>
      <c r="C16" s="4" t="s">
        <v>72</v>
      </c>
      <c r="D16" s="7" t="s">
        <v>98</v>
      </c>
      <c r="E16" s="7" t="s">
        <v>737</v>
      </c>
      <c r="F16" s="11" t="s">
        <v>739</v>
      </c>
      <c r="G16" s="11" t="s">
        <v>740</v>
      </c>
      <c r="L16" s="17" t="s">
        <v>438</v>
      </c>
    </row>
    <row r="17" spans="1:12">
      <c r="A17" s="15" t="s">
        <v>754</v>
      </c>
      <c r="B17" s="16" t="s">
        <v>766</v>
      </c>
      <c r="C17" s="4" t="s">
        <v>72</v>
      </c>
      <c r="D17" s="7" t="s">
        <v>98</v>
      </c>
      <c r="E17" s="7" t="s">
        <v>737</v>
      </c>
      <c r="F17" s="7" t="s">
        <v>738</v>
      </c>
      <c r="G17" s="11" t="s">
        <v>739</v>
      </c>
      <c r="H17" s="11" t="s">
        <v>740</v>
      </c>
      <c r="L17" s="17" t="s">
        <v>767</v>
      </c>
    </row>
    <row r="18" spans="1:12">
      <c r="A18" s="15"/>
      <c r="B18" s="16" t="s">
        <v>768</v>
      </c>
      <c r="C18" s="4" t="s">
        <v>72</v>
      </c>
      <c r="D18" s="7" t="s">
        <v>98</v>
      </c>
      <c r="E18" s="7" t="s">
        <v>737</v>
      </c>
      <c r="F18" s="7" t="s">
        <v>738</v>
      </c>
      <c r="G18" s="11" t="s">
        <v>739</v>
      </c>
      <c r="H18" s="11" t="s">
        <v>740</v>
      </c>
      <c r="L18" s="17" t="s">
        <v>769</v>
      </c>
    </row>
    <row r="19" spans="1:12">
      <c r="A19" s="15"/>
      <c r="B19" s="16" t="s">
        <v>770</v>
      </c>
      <c r="C19" s="4" t="s">
        <v>72</v>
      </c>
      <c r="D19" s="7" t="s">
        <v>98</v>
      </c>
      <c r="E19" s="7" t="s">
        <v>737</v>
      </c>
      <c r="F19" s="7" t="s">
        <v>738</v>
      </c>
      <c r="G19" s="11" t="s">
        <v>739</v>
      </c>
      <c r="H19" s="11" t="s">
        <v>740</v>
      </c>
      <c r="L19" s="17" t="s">
        <v>771</v>
      </c>
    </row>
    <row r="20" spans="1:12">
      <c r="A20" s="15"/>
      <c r="B20" s="16" t="s">
        <v>772</v>
      </c>
      <c r="C20" s="4" t="s">
        <v>72</v>
      </c>
      <c r="D20" s="7" t="s">
        <v>98</v>
      </c>
      <c r="E20" s="7" t="s">
        <v>737</v>
      </c>
      <c r="F20" s="7" t="s">
        <v>738</v>
      </c>
      <c r="G20" s="11" t="s">
        <v>739</v>
      </c>
      <c r="H20" s="11" t="s">
        <v>740</v>
      </c>
      <c r="L20" s="17" t="s">
        <v>773</v>
      </c>
    </row>
    <row r="21" spans="1:12">
      <c r="A21" s="15" t="s">
        <v>756</v>
      </c>
      <c r="B21" s="16" t="s">
        <v>774</v>
      </c>
      <c r="C21" s="4" t="s">
        <v>72</v>
      </c>
      <c r="D21" s="7" t="s">
        <v>98</v>
      </c>
      <c r="E21" s="7" t="s">
        <v>737</v>
      </c>
      <c r="F21" s="11" t="s">
        <v>739</v>
      </c>
      <c r="G21" s="11" t="s">
        <v>740</v>
      </c>
      <c r="L21" s="17" t="s">
        <v>775</v>
      </c>
    </row>
    <row r="22" spans="1:12">
      <c r="A22" s="17" t="s">
        <v>758</v>
      </c>
      <c r="B22" s="3" t="s">
        <v>776</v>
      </c>
      <c r="C22" s="4" t="s">
        <v>72</v>
      </c>
      <c r="D22" s="7" t="s">
        <v>98</v>
      </c>
      <c r="E22" s="7" t="s">
        <v>737</v>
      </c>
      <c r="F22" s="11" t="s">
        <v>739</v>
      </c>
      <c r="G22" s="11" t="s">
        <v>740</v>
      </c>
      <c r="L22" s="15" t="s">
        <v>777</v>
      </c>
    </row>
    <row r="23" ht="27" spans="2:12">
      <c r="B23" s="3" t="s">
        <v>778</v>
      </c>
      <c r="C23" s="4" t="s">
        <v>72</v>
      </c>
      <c r="D23" s="7" t="s">
        <v>98</v>
      </c>
      <c r="E23" s="7" t="s">
        <v>737</v>
      </c>
      <c r="F23" s="11" t="s">
        <v>739</v>
      </c>
      <c r="G23" s="11" t="s">
        <v>740</v>
      </c>
      <c r="L23" s="15" t="s">
        <v>268</v>
      </c>
    </row>
    <row r="24" s="3" customFormat="1" ht="27" spans="1:186">
      <c r="A24" s="3" t="s">
        <v>760</v>
      </c>
      <c r="B24" s="16" t="s">
        <v>779</v>
      </c>
      <c r="C24" s="4" t="s">
        <v>72</v>
      </c>
      <c r="D24" s="7" t="s">
        <v>98</v>
      </c>
      <c r="E24" s="7" t="s">
        <v>737</v>
      </c>
      <c r="F24" s="11" t="s">
        <v>739</v>
      </c>
      <c r="G24" s="11" t="s">
        <v>740</v>
      </c>
      <c r="H24" s="7"/>
      <c r="I24" s="7"/>
      <c r="J24" s="7"/>
      <c r="K24" s="7"/>
      <c r="L24" s="17" t="s">
        <v>780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</row>
    <row r="25" s="3" customFormat="1" ht="14.25" customHeight="1" spans="1:186">
      <c r="A25" s="17" t="s">
        <v>762</v>
      </c>
      <c r="B25" s="3" t="s">
        <v>781</v>
      </c>
      <c r="C25" s="4" t="s">
        <v>72</v>
      </c>
      <c r="D25" s="7" t="s">
        <v>98</v>
      </c>
      <c r="E25" s="7" t="s">
        <v>737</v>
      </c>
      <c r="F25" s="11" t="s">
        <v>739</v>
      </c>
      <c r="G25" s="11" t="s">
        <v>740</v>
      </c>
      <c r="H25" s="7"/>
      <c r="I25" s="7"/>
      <c r="J25" s="7"/>
      <c r="K25" s="7"/>
      <c r="L25" s="15" t="s">
        <v>782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</row>
    <row r="26" s="3" customFormat="1" spans="1:186">
      <c r="A26" s="6"/>
      <c r="B26" s="3" t="s">
        <v>783</v>
      </c>
      <c r="C26" s="4" t="s">
        <v>72</v>
      </c>
      <c r="D26" s="7" t="s">
        <v>98</v>
      </c>
      <c r="E26" s="7" t="s">
        <v>737</v>
      </c>
      <c r="F26" s="11" t="s">
        <v>739</v>
      </c>
      <c r="G26" s="11" t="s">
        <v>740</v>
      </c>
      <c r="H26" s="7"/>
      <c r="I26" s="7"/>
      <c r="J26" s="7"/>
      <c r="K26" s="7"/>
      <c r="L26" s="19" t="s">
        <v>784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</row>
    <row r="27" s="3" customFormat="1" spans="1:186">
      <c r="A27" s="6"/>
      <c r="B27" s="3" t="s">
        <v>785</v>
      </c>
      <c r="C27" s="4" t="s">
        <v>72</v>
      </c>
      <c r="D27" s="7" t="s">
        <v>98</v>
      </c>
      <c r="E27" s="7" t="s">
        <v>737</v>
      </c>
      <c r="F27" s="11" t="s">
        <v>739</v>
      </c>
      <c r="G27" s="11" t="s">
        <v>740</v>
      </c>
      <c r="H27" s="7"/>
      <c r="I27" s="7"/>
      <c r="J27" s="7"/>
      <c r="K27" s="7"/>
      <c r="L27" s="19" t="s">
        <v>786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</row>
    <row r="28" s="3" customFormat="1" spans="1:186">
      <c r="A28" s="6"/>
      <c r="B28" s="3" t="s">
        <v>787</v>
      </c>
      <c r="C28" s="4" t="s">
        <v>72</v>
      </c>
      <c r="D28" s="7" t="s">
        <v>98</v>
      </c>
      <c r="E28" s="7" t="s">
        <v>737</v>
      </c>
      <c r="F28" s="11" t="s">
        <v>739</v>
      </c>
      <c r="G28" s="11" t="s">
        <v>740</v>
      </c>
      <c r="H28" s="7"/>
      <c r="I28" s="7"/>
      <c r="J28" s="7"/>
      <c r="K28" s="7"/>
      <c r="L28" s="19" t="s">
        <v>788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</row>
    <row r="29" s="3" customFormat="1" ht="14.25" customHeight="1" spans="1:186">
      <c r="A29" s="17" t="s">
        <v>789</v>
      </c>
      <c r="B29" s="3" t="s">
        <v>790</v>
      </c>
      <c r="C29" s="4" t="s">
        <v>72</v>
      </c>
      <c r="D29" s="7" t="s">
        <v>98</v>
      </c>
      <c r="E29" s="7" t="s">
        <v>737</v>
      </c>
      <c r="F29" s="11" t="s">
        <v>739</v>
      </c>
      <c r="G29" s="11" t="s">
        <v>740</v>
      </c>
      <c r="H29" s="7"/>
      <c r="I29" s="7"/>
      <c r="J29" s="7"/>
      <c r="K29" s="7"/>
      <c r="L29" s="19" t="s">
        <v>791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</row>
    <row r="30" s="3" customFormat="1" spans="1:186">
      <c r="A30" s="6"/>
      <c r="B30" s="3" t="s">
        <v>792</v>
      </c>
      <c r="C30" s="4" t="s">
        <v>72</v>
      </c>
      <c r="D30" s="7" t="s">
        <v>98</v>
      </c>
      <c r="E30" s="7" t="s">
        <v>737</v>
      </c>
      <c r="F30" s="11" t="s">
        <v>739</v>
      </c>
      <c r="G30" s="11" t="s">
        <v>740</v>
      </c>
      <c r="H30" s="7"/>
      <c r="I30" s="7"/>
      <c r="J30" s="7"/>
      <c r="K30" s="7"/>
      <c r="L30" s="19" t="s">
        <v>793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</row>
    <row r="31" s="3" customFormat="1" spans="1:186">
      <c r="A31" s="17" t="s">
        <v>438</v>
      </c>
      <c r="B31" s="3" t="s">
        <v>794</v>
      </c>
      <c r="C31" s="4" t="s">
        <v>72</v>
      </c>
      <c r="D31" s="7" t="s">
        <v>98</v>
      </c>
      <c r="E31" s="7" t="s">
        <v>737</v>
      </c>
      <c r="F31" s="7" t="s">
        <v>738</v>
      </c>
      <c r="G31" s="11" t="s">
        <v>739</v>
      </c>
      <c r="H31" s="11" t="s">
        <v>740</v>
      </c>
      <c r="I31" s="7"/>
      <c r="J31" s="7"/>
      <c r="K31" s="7"/>
      <c r="L31" s="19" t="s">
        <v>795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</row>
    <row r="32" s="3" customFormat="1" spans="1:186">
      <c r="A32" s="6"/>
      <c r="B32" s="16" t="s">
        <v>796</v>
      </c>
      <c r="C32" s="4" t="s">
        <v>441</v>
      </c>
      <c r="D32" s="7" t="s">
        <v>749</v>
      </c>
      <c r="E32" s="11" t="s">
        <v>739</v>
      </c>
      <c r="F32" s="11" t="s">
        <v>740</v>
      </c>
      <c r="G32" s="7"/>
      <c r="H32" s="7"/>
      <c r="I32" s="7"/>
      <c r="J32" s="7"/>
      <c r="K32" s="7"/>
      <c r="L32" s="15" t="s">
        <v>797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</row>
    <row r="33" s="3" customFormat="1" ht="27" spans="1:186">
      <c r="A33" s="6"/>
      <c r="B33" s="3" t="s">
        <v>798</v>
      </c>
      <c r="C33" s="4" t="s">
        <v>441</v>
      </c>
      <c r="D33" s="7" t="s">
        <v>749</v>
      </c>
      <c r="E33" s="11" t="s">
        <v>739</v>
      </c>
      <c r="F33" s="11" t="s">
        <v>740</v>
      </c>
      <c r="G33" s="7"/>
      <c r="H33" s="7"/>
      <c r="I33" s="7"/>
      <c r="J33" s="7"/>
      <c r="K33" s="7"/>
      <c r="L33" s="19" t="s">
        <v>799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</row>
    <row r="34" s="3" customFormat="1" ht="40.5" spans="1:186">
      <c r="A34" s="6"/>
      <c r="B34" s="3" t="s">
        <v>439</v>
      </c>
      <c r="C34" s="4" t="s">
        <v>441</v>
      </c>
      <c r="D34" s="7" t="s">
        <v>749</v>
      </c>
      <c r="E34" s="11" t="s">
        <v>739</v>
      </c>
      <c r="F34" s="11" t="s">
        <v>740</v>
      </c>
      <c r="G34" s="7"/>
      <c r="H34" s="7"/>
      <c r="I34" s="7"/>
      <c r="J34" s="7"/>
      <c r="K34" s="7"/>
      <c r="L34" s="15" t="s">
        <v>800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</row>
    <row r="35" s="3" customFormat="1" ht="14.25" customHeight="1" spans="1:186">
      <c r="A35" s="17" t="s">
        <v>767</v>
      </c>
      <c r="B35" s="3" t="s">
        <v>801</v>
      </c>
      <c r="C35" s="4" t="s">
        <v>72</v>
      </c>
      <c r="D35" s="7" t="s">
        <v>98</v>
      </c>
      <c r="E35" s="7" t="s">
        <v>737</v>
      </c>
      <c r="F35" s="7" t="s">
        <v>738</v>
      </c>
      <c r="G35" s="11" t="s">
        <v>739</v>
      </c>
      <c r="H35" s="11" t="s">
        <v>740</v>
      </c>
      <c r="I35" s="7"/>
      <c r="J35" s="7"/>
      <c r="K35" s="7"/>
      <c r="L35" s="17" t="s">
        <v>802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</row>
    <row r="36" s="3" customFormat="1" spans="1:186">
      <c r="A36" s="6"/>
      <c r="B36" s="16" t="s">
        <v>803</v>
      </c>
      <c r="C36" s="4" t="s">
        <v>441</v>
      </c>
      <c r="D36" s="7" t="s">
        <v>749</v>
      </c>
      <c r="E36" s="11" t="s">
        <v>739</v>
      </c>
      <c r="F36" s="11" t="s">
        <v>740</v>
      </c>
      <c r="G36" s="7"/>
      <c r="H36" s="7"/>
      <c r="I36" s="7"/>
      <c r="J36" s="7"/>
      <c r="K36" s="7"/>
      <c r="L36" s="15" t="s">
        <v>477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</row>
    <row r="37" s="3" customFormat="1" spans="1:186">
      <c r="A37" s="17" t="s">
        <v>769</v>
      </c>
      <c r="B37" s="16" t="s">
        <v>804</v>
      </c>
      <c r="C37" s="4" t="s">
        <v>72</v>
      </c>
      <c r="D37" s="7" t="s">
        <v>98</v>
      </c>
      <c r="E37" s="7" t="s">
        <v>737</v>
      </c>
      <c r="F37" s="7" t="s">
        <v>738</v>
      </c>
      <c r="G37" s="11" t="s">
        <v>739</v>
      </c>
      <c r="H37" s="11" t="s">
        <v>740</v>
      </c>
      <c r="I37" s="7"/>
      <c r="J37" s="7"/>
      <c r="K37" s="7"/>
      <c r="L37" s="15" t="s">
        <v>108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</row>
    <row r="38" s="3" customFormat="1" ht="27" spans="1:186">
      <c r="A38" s="17"/>
      <c r="B38" s="16" t="s">
        <v>805</v>
      </c>
      <c r="C38" s="4" t="s">
        <v>441</v>
      </c>
      <c r="D38" s="7" t="s">
        <v>749</v>
      </c>
      <c r="E38" s="11" t="s">
        <v>739</v>
      </c>
      <c r="F38" s="11" t="s">
        <v>740</v>
      </c>
      <c r="G38" s="7"/>
      <c r="H38" s="7"/>
      <c r="I38" s="7"/>
      <c r="J38" s="7"/>
      <c r="K38" s="7"/>
      <c r="L38" s="15" t="s">
        <v>170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</row>
    <row r="39" s="3" customFormat="1" ht="27" spans="1:186">
      <c r="A39" s="17"/>
      <c r="B39" s="16" t="s">
        <v>806</v>
      </c>
      <c r="C39" s="4" t="s">
        <v>441</v>
      </c>
      <c r="D39" s="7" t="s">
        <v>749</v>
      </c>
      <c r="E39" s="11" t="s">
        <v>739</v>
      </c>
      <c r="F39" s="11" t="s">
        <v>740</v>
      </c>
      <c r="G39" s="7"/>
      <c r="H39" s="7"/>
      <c r="I39" s="7"/>
      <c r="J39" s="7"/>
      <c r="K39" s="7"/>
      <c r="L39" s="15" t="s">
        <v>807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</row>
    <row r="40" s="3" customFormat="1" spans="1:186">
      <c r="A40" s="17"/>
      <c r="B40" s="16" t="s">
        <v>808</v>
      </c>
      <c r="C40" s="4" t="s">
        <v>441</v>
      </c>
      <c r="D40" s="7" t="s">
        <v>749</v>
      </c>
      <c r="E40" s="11" t="s">
        <v>739</v>
      </c>
      <c r="F40" s="11" t="s">
        <v>740</v>
      </c>
      <c r="G40" s="7"/>
      <c r="H40" s="7"/>
      <c r="I40" s="7"/>
      <c r="J40" s="7"/>
      <c r="K40" s="7"/>
      <c r="L40" s="15" t="s">
        <v>153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</row>
    <row r="41" s="3" customFormat="1" spans="1:186">
      <c r="A41" s="17"/>
      <c r="B41" s="16" t="s">
        <v>809</v>
      </c>
      <c r="C41" s="4" t="s">
        <v>441</v>
      </c>
      <c r="D41" s="7" t="s">
        <v>749</v>
      </c>
      <c r="E41" s="11" t="s">
        <v>739</v>
      </c>
      <c r="F41" s="11" t="s">
        <v>740</v>
      </c>
      <c r="G41" s="7"/>
      <c r="H41" s="7"/>
      <c r="I41" s="7"/>
      <c r="J41" s="7"/>
      <c r="K41" s="7"/>
      <c r="L41" s="17" t="s">
        <v>535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</row>
    <row r="42" s="3" customFormat="1" spans="1:186">
      <c r="A42" s="6"/>
      <c r="B42" s="3" t="s">
        <v>810</v>
      </c>
      <c r="C42" s="4" t="s">
        <v>441</v>
      </c>
      <c r="D42" s="7" t="s">
        <v>749</v>
      </c>
      <c r="E42" s="11" t="s">
        <v>739</v>
      </c>
      <c r="F42" s="11" t="s">
        <v>740</v>
      </c>
      <c r="G42" s="7"/>
      <c r="H42" s="7"/>
      <c r="I42" s="7"/>
      <c r="J42" s="7"/>
      <c r="K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</row>
    <row r="43" s="3" customFormat="1" spans="1:186">
      <c r="A43" s="17" t="s">
        <v>771</v>
      </c>
      <c r="B43" s="3" t="s">
        <v>811</v>
      </c>
      <c r="C43" s="4" t="s">
        <v>72</v>
      </c>
      <c r="D43" s="7" t="s">
        <v>98</v>
      </c>
      <c r="E43" s="7" t="s">
        <v>737</v>
      </c>
      <c r="F43" s="7" t="s">
        <v>738</v>
      </c>
      <c r="G43" s="11" t="s">
        <v>739</v>
      </c>
      <c r="H43" s="11" t="s">
        <v>740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</row>
    <row r="44" s="3" customFormat="1" spans="1:186">
      <c r="A44" s="6"/>
      <c r="B44" s="3" t="s">
        <v>812</v>
      </c>
      <c r="C44" s="4" t="s">
        <v>441</v>
      </c>
      <c r="D44" s="7" t="s">
        <v>749</v>
      </c>
      <c r="E44" s="11" t="s">
        <v>739</v>
      </c>
      <c r="F44" s="11" t="s">
        <v>740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</row>
    <row r="45" s="3" customFormat="1" spans="1:186">
      <c r="A45" s="17" t="s">
        <v>773</v>
      </c>
      <c r="B45" s="3" t="s">
        <v>813</v>
      </c>
      <c r="C45" s="4" t="s">
        <v>72</v>
      </c>
      <c r="D45" s="7" t="s">
        <v>98</v>
      </c>
      <c r="E45" s="7" t="s">
        <v>737</v>
      </c>
      <c r="F45" s="7" t="s">
        <v>738</v>
      </c>
      <c r="G45" s="11" t="s">
        <v>739</v>
      </c>
      <c r="H45" s="11" t="s">
        <v>740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</row>
    <row r="46" s="3" customFormat="1" spans="1:186">
      <c r="A46" s="6"/>
      <c r="B46" s="3" t="s">
        <v>814</v>
      </c>
      <c r="C46" s="4" t="s">
        <v>72</v>
      </c>
      <c r="D46" s="7" t="s">
        <v>98</v>
      </c>
      <c r="E46" s="7" t="s">
        <v>737</v>
      </c>
      <c r="F46" s="7" t="s">
        <v>738</v>
      </c>
      <c r="G46" s="11" t="s">
        <v>739</v>
      </c>
      <c r="H46" s="11" t="s">
        <v>740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</row>
    <row r="47" s="3" customFormat="1" spans="1:186">
      <c r="A47" s="6"/>
      <c r="B47" s="3" t="s">
        <v>815</v>
      </c>
      <c r="C47" s="4" t="s">
        <v>72</v>
      </c>
      <c r="D47" s="7" t="s">
        <v>98</v>
      </c>
      <c r="E47" s="7" t="s">
        <v>737</v>
      </c>
      <c r="F47" s="7" t="s">
        <v>738</v>
      </c>
      <c r="G47" s="11" t="s">
        <v>739</v>
      </c>
      <c r="H47" s="11" t="s">
        <v>740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</row>
    <row r="48" s="3" customFormat="1" spans="1:186">
      <c r="A48" s="6"/>
      <c r="B48" s="3" t="s">
        <v>816</v>
      </c>
      <c r="C48" s="4" t="s">
        <v>72</v>
      </c>
      <c r="D48" s="7" t="s">
        <v>98</v>
      </c>
      <c r="E48" s="7" t="s">
        <v>737</v>
      </c>
      <c r="F48" s="7" t="s">
        <v>738</v>
      </c>
      <c r="G48" s="11" t="s">
        <v>739</v>
      </c>
      <c r="H48" s="11" t="s">
        <v>740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</row>
    <row r="49" s="3" customFormat="1" spans="1:186">
      <c r="A49" s="6"/>
      <c r="B49" s="3" t="s">
        <v>817</v>
      </c>
      <c r="C49" s="4" t="s">
        <v>72</v>
      </c>
      <c r="D49" s="7" t="s">
        <v>98</v>
      </c>
      <c r="E49" s="7" t="s">
        <v>737</v>
      </c>
      <c r="F49" s="7" t="s">
        <v>738</v>
      </c>
      <c r="G49" s="11" t="s">
        <v>739</v>
      </c>
      <c r="H49" s="11" t="s">
        <v>740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</row>
    <row r="50" s="3" customFormat="1" spans="1:186">
      <c r="A50" s="6"/>
      <c r="B50" s="16" t="s">
        <v>818</v>
      </c>
      <c r="C50" s="4" t="s">
        <v>441</v>
      </c>
      <c r="D50" s="7" t="s">
        <v>749</v>
      </c>
      <c r="E50" s="11" t="s">
        <v>739</v>
      </c>
      <c r="F50" s="11" t="s">
        <v>740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</row>
    <row r="51" s="3" customFormat="1" spans="1:186">
      <c r="A51" s="6"/>
      <c r="B51" s="16" t="s">
        <v>819</v>
      </c>
      <c r="C51" s="4" t="s">
        <v>441</v>
      </c>
      <c r="D51" s="7" t="s">
        <v>749</v>
      </c>
      <c r="E51" s="11" t="s">
        <v>739</v>
      </c>
      <c r="F51" s="11" t="s">
        <v>740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</row>
    <row r="52" s="3" customFormat="1" spans="1:186">
      <c r="A52" s="17" t="s">
        <v>775</v>
      </c>
      <c r="B52" s="16" t="s">
        <v>820</v>
      </c>
      <c r="C52" s="4" t="s">
        <v>72</v>
      </c>
      <c r="D52" s="7" t="s">
        <v>98</v>
      </c>
      <c r="E52" s="7" t="s">
        <v>737</v>
      </c>
      <c r="F52" s="7" t="s">
        <v>738</v>
      </c>
      <c r="G52" s="11" t="s">
        <v>739</v>
      </c>
      <c r="H52" s="11" t="s">
        <v>740</v>
      </c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</row>
    <row r="53" s="3" customFormat="1" spans="1:186">
      <c r="A53" s="6"/>
      <c r="B53" s="3" t="s">
        <v>821</v>
      </c>
      <c r="C53" s="4" t="s">
        <v>441</v>
      </c>
      <c r="D53" s="7" t="s">
        <v>749</v>
      </c>
      <c r="E53" s="11" t="s">
        <v>739</v>
      </c>
      <c r="F53" s="11" t="s">
        <v>740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</row>
    <row r="54" s="3" customFormat="1" spans="1:186">
      <c r="A54" s="15" t="s">
        <v>777</v>
      </c>
      <c r="B54" s="16" t="s">
        <v>822</v>
      </c>
      <c r="C54" s="4" t="s">
        <v>441</v>
      </c>
      <c r="D54" s="7" t="s">
        <v>749</v>
      </c>
      <c r="E54" s="11" t="s">
        <v>739</v>
      </c>
      <c r="F54" s="11" t="s">
        <v>740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</row>
    <row r="55" s="3" customFormat="1" ht="14.25" customHeight="1" spans="1:186">
      <c r="A55" s="15" t="s">
        <v>268</v>
      </c>
      <c r="B55" s="16" t="s">
        <v>269</v>
      </c>
      <c r="C55" s="4" t="s">
        <v>72</v>
      </c>
      <c r="D55" s="7" t="s">
        <v>98</v>
      </c>
      <c r="E55" s="7" t="s">
        <v>737</v>
      </c>
      <c r="F55" s="11" t="s">
        <v>739</v>
      </c>
      <c r="G55" s="11" t="s">
        <v>740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</row>
    <row r="56" s="3" customFormat="1" spans="1:186">
      <c r="A56" s="15"/>
      <c r="B56" s="16" t="s">
        <v>823</v>
      </c>
      <c r="C56" s="4" t="s">
        <v>72</v>
      </c>
      <c r="D56" s="7" t="s">
        <v>98</v>
      </c>
      <c r="E56" s="7" t="s">
        <v>737</v>
      </c>
      <c r="F56" s="7" t="s">
        <v>738</v>
      </c>
      <c r="G56" s="11" t="s">
        <v>739</v>
      </c>
      <c r="H56" s="11" t="s">
        <v>740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</row>
    <row r="57" s="3" customFormat="1" spans="1:186">
      <c r="A57" s="15"/>
      <c r="B57" s="16" t="s">
        <v>824</v>
      </c>
      <c r="C57" s="4" t="s">
        <v>535</v>
      </c>
      <c r="D57" s="11" t="s">
        <v>739</v>
      </c>
      <c r="E57" s="11" t="s">
        <v>740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</row>
    <row r="58" s="3" customFormat="1" ht="14.25" customHeight="1" spans="1:186">
      <c r="A58" s="17" t="s">
        <v>780</v>
      </c>
      <c r="B58" s="3" t="s">
        <v>825</v>
      </c>
      <c r="C58" s="4" t="s">
        <v>72</v>
      </c>
      <c r="D58" s="7" t="s">
        <v>98</v>
      </c>
      <c r="E58" s="7" t="s">
        <v>737</v>
      </c>
      <c r="F58" s="7" t="s">
        <v>738</v>
      </c>
      <c r="G58" s="11" t="s">
        <v>739</v>
      </c>
      <c r="H58" s="11" t="s">
        <v>740</v>
      </c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</row>
    <row r="59" s="3" customFormat="1" spans="1:186">
      <c r="A59" s="17"/>
      <c r="B59" s="3" t="s">
        <v>826</v>
      </c>
      <c r="C59" s="4" t="s">
        <v>72</v>
      </c>
      <c r="D59" s="7" t="s">
        <v>98</v>
      </c>
      <c r="E59" s="7" t="s">
        <v>737</v>
      </c>
      <c r="F59" s="7" t="s">
        <v>738</v>
      </c>
      <c r="G59" s="11" t="s">
        <v>739</v>
      </c>
      <c r="H59" s="11" t="s">
        <v>740</v>
      </c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</row>
    <row r="60" s="3" customFormat="1" spans="1:186">
      <c r="A60" s="17"/>
      <c r="B60" s="3" t="s">
        <v>827</v>
      </c>
      <c r="C60" s="4" t="s">
        <v>72</v>
      </c>
      <c r="D60" s="7" t="s">
        <v>98</v>
      </c>
      <c r="E60" s="7" t="s">
        <v>737</v>
      </c>
      <c r="F60" s="7" t="s">
        <v>738</v>
      </c>
      <c r="G60" s="11" t="s">
        <v>739</v>
      </c>
      <c r="H60" s="11" t="s">
        <v>740</v>
      </c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</row>
    <row r="61" s="3" customFormat="1" spans="1:186">
      <c r="A61" s="15" t="s">
        <v>782</v>
      </c>
      <c r="B61" s="16" t="s">
        <v>828</v>
      </c>
      <c r="C61" s="4" t="s">
        <v>72</v>
      </c>
      <c r="D61" s="7" t="s">
        <v>98</v>
      </c>
      <c r="E61" s="7" t="s">
        <v>737</v>
      </c>
      <c r="F61" s="7" t="s">
        <v>738</v>
      </c>
      <c r="G61" s="11" t="s">
        <v>739</v>
      </c>
      <c r="H61" s="11" t="s">
        <v>740</v>
      </c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</row>
    <row r="62" s="4" customFormat="1" spans="1:186">
      <c r="A62" s="18" t="s">
        <v>784</v>
      </c>
      <c r="B62" s="12" t="s">
        <v>829</v>
      </c>
      <c r="C62" s="4" t="s">
        <v>72</v>
      </c>
      <c r="D62" s="2" t="s">
        <v>98</v>
      </c>
      <c r="E62" s="2" t="s">
        <v>737</v>
      </c>
      <c r="F62" s="2" t="s">
        <v>738</v>
      </c>
      <c r="G62" s="11" t="s">
        <v>739</v>
      </c>
      <c r="H62" s="11" t="s">
        <v>740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</row>
    <row r="63" s="3" customFormat="1" spans="1:186">
      <c r="A63" s="15" t="s">
        <v>786</v>
      </c>
      <c r="B63" s="16" t="s">
        <v>830</v>
      </c>
      <c r="C63" s="4" t="s">
        <v>72</v>
      </c>
      <c r="D63" s="7" t="s">
        <v>98</v>
      </c>
      <c r="E63" s="7" t="s">
        <v>737</v>
      </c>
      <c r="F63" s="7" t="s">
        <v>738</v>
      </c>
      <c r="G63" s="11" t="s">
        <v>739</v>
      </c>
      <c r="H63" s="11" t="s">
        <v>740</v>
      </c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</row>
    <row r="64" s="3" customFormat="1" spans="1:186">
      <c r="A64" s="19" t="s">
        <v>788</v>
      </c>
      <c r="B64" s="16" t="s">
        <v>831</v>
      </c>
      <c r="C64" s="4" t="s">
        <v>72</v>
      </c>
      <c r="D64" s="7" t="s">
        <v>98</v>
      </c>
      <c r="E64" s="7" t="s">
        <v>737</v>
      </c>
      <c r="F64" s="7" t="s">
        <v>738</v>
      </c>
      <c r="G64" s="11" t="s">
        <v>739</v>
      </c>
      <c r="H64" s="11" t="s">
        <v>740</v>
      </c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</row>
    <row r="65" s="4" customFormat="1" spans="1:186">
      <c r="A65" s="18" t="s">
        <v>791</v>
      </c>
      <c r="B65" s="12" t="s">
        <v>832</v>
      </c>
      <c r="C65" s="4" t="s">
        <v>72</v>
      </c>
      <c r="D65" s="2" t="s">
        <v>98</v>
      </c>
      <c r="E65" s="2" t="s">
        <v>737</v>
      </c>
      <c r="F65" s="2" t="s">
        <v>738</v>
      </c>
      <c r="G65" s="11" t="s">
        <v>739</v>
      </c>
      <c r="H65" s="11" t="s">
        <v>740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</row>
    <row r="66" s="4" customFormat="1" spans="1:186">
      <c r="A66" s="18"/>
      <c r="B66" s="12" t="s">
        <v>833</v>
      </c>
      <c r="C66" s="4" t="s">
        <v>441</v>
      </c>
      <c r="D66" s="2" t="s">
        <v>749</v>
      </c>
      <c r="E66" s="11" t="s">
        <v>739</v>
      </c>
      <c r="F66" s="11" t="s">
        <v>740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</row>
    <row r="67" s="4" customFormat="1" spans="1:186">
      <c r="A67" s="18" t="s">
        <v>793</v>
      </c>
      <c r="B67" s="12" t="s">
        <v>834</v>
      </c>
      <c r="C67" s="4" t="s">
        <v>72</v>
      </c>
      <c r="D67" s="2" t="s">
        <v>98</v>
      </c>
      <c r="E67" s="2" t="s">
        <v>737</v>
      </c>
      <c r="F67" s="2" t="s">
        <v>738</v>
      </c>
      <c r="G67" s="11" t="s">
        <v>739</v>
      </c>
      <c r="H67" s="11" t="s">
        <v>740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</row>
    <row r="68" s="4" customFormat="1" spans="1:186">
      <c r="A68" s="18" t="s">
        <v>795</v>
      </c>
      <c r="B68" s="12" t="s">
        <v>835</v>
      </c>
      <c r="C68" s="4" t="s">
        <v>441</v>
      </c>
      <c r="D68" s="2" t="s">
        <v>749</v>
      </c>
      <c r="E68" s="11" t="s">
        <v>739</v>
      </c>
      <c r="F68" s="11" t="s">
        <v>740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</row>
    <row r="69" s="5" customFormat="1" spans="1:186">
      <c r="A69" s="20" t="s">
        <v>797</v>
      </c>
      <c r="B69" s="21" t="s">
        <v>836</v>
      </c>
      <c r="C69" s="5" t="s">
        <v>72</v>
      </c>
      <c r="D69" s="22" t="s">
        <v>98</v>
      </c>
      <c r="E69" s="22" t="s">
        <v>737</v>
      </c>
      <c r="F69" s="22" t="s">
        <v>738</v>
      </c>
      <c r="G69" s="23" t="s">
        <v>739</v>
      </c>
      <c r="H69" s="23" t="s">
        <v>740</v>
      </c>
      <c r="I69" s="2"/>
      <c r="J69" s="2"/>
      <c r="K69" s="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</row>
    <row r="70" s="3" customFormat="1" spans="1:186">
      <c r="A70" s="20"/>
      <c r="B70" s="12" t="s">
        <v>837</v>
      </c>
      <c r="C70" s="4" t="s">
        <v>72</v>
      </c>
      <c r="D70" s="2" t="s">
        <v>98</v>
      </c>
      <c r="E70" s="11" t="s">
        <v>737</v>
      </c>
      <c r="F70" s="11" t="s">
        <v>738</v>
      </c>
      <c r="G70" s="2" t="s">
        <v>739</v>
      </c>
      <c r="H70" s="2" t="s">
        <v>740</v>
      </c>
      <c r="I70" s="2"/>
      <c r="J70" s="2"/>
      <c r="K70" s="2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</row>
    <row r="71" s="3" customFormat="1" ht="14.25" customHeight="1" spans="1:186">
      <c r="A71" s="20"/>
      <c r="B71" s="12" t="s">
        <v>838</v>
      </c>
      <c r="C71" s="4" t="s">
        <v>72</v>
      </c>
      <c r="D71" s="2" t="s">
        <v>98</v>
      </c>
      <c r="E71" s="11" t="s">
        <v>737</v>
      </c>
      <c r="F71" s="11" t="s">
        <v>738</v>
      </c>
      <c r="G71" s="2" t="s">
        <v>739</v>
      </c>
      <c r="H71" s="2" t="s">
        <v>740</v>
      </c>
      <c r="I71" s="2"/>
      <c r="J71" s="2"/>
      <c r="K71" s="2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</row>
    <row r="72" s="3" customFormat="1" spans="1:186">
      <c r="A72" s="20"/>
      <c r="B72" s="3" t="s">
        <v>839</v>
      </c>
      <c r="C72" s="3" t="s">
        <v>72</v>
      </c>
      <c r="D72" s="3" t="s">
        <v>98</v>
      </c>
      <c r="E72" s="3" t="s">
        <v>737</v>
      </c>
      <c r="F72" s="3" t="s">
        <v>738</v>
      </c>
      <c r="G72" s="3" t="s">
        <v>739</v>
      </c>
      <c r="H72" s="3" t="s">
        <v>740</v>
      </c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</row>
    <row r="73" s="3" customFormat="1" spans="1:186">
      <c r="A73" s="24" t="s">
        <v>799</v>
      </c>
      <c r="B73" s="21" t="s">
        <v>840</v>
      </c>
      <c r="C73" s="4" t="s">
        <v>72</v>
      </c>
      <c r="D73" s="7" t="s">
        <v>98</v>
      </c>
      <c r="E73" s="7" t="s">
        <v>737</v>
      </c>
      <c r="F73" s="11" t="s">
        <v>739</v>
      </c>
      <c r="G73" s="11" t="s">
        <v>740</v>
      </c>
      <c r="H73" s="23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</row>
    <row r="74" s="3" customFormat="1" ht="14.25" customHeight="1" spans="1:186">
      <c r="A74" s="24"/>
      <c r="B74" s="21" t="s">
        <v>841</v>
      </c>
      <c r="C74" s="4" t="s">
        <v>72</v>
      </c>
      <c r="D74" s="7" t="s">
        <v>98</v>
      </c>
      <c r="E74" s="7" t="s">
        <v>737</v>
      </c>
      <c r="F74" s="11" t="s">
        <v>739</v>
      </c>
      <c r="G74" s="11" t="s">
        <v>740</v>
      </c>
      <c r="H74" s="23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</row>
    <row r="75" s="3" customFormat="1" spans="1:186">
      <c r="A75" s="24"/>
      <c r="B75" s="21" t="s">
        <v>842</v>
      </c>
      <c r="C75" s="4" t="s">
        <v>72</v>
      </c>
      <c r="D75" s="7" t="s">
        <v>98</v>
      </c>
      <c r="E75" s="7" t="s">
        <v>737</v>
      </c>
      <c r="F75" s="11" t="s">
        <v>739</v>
      </c>
      <c r="G75" s="11" t="s">
        <v>740</v>
      </c>
      <c r="H75" s="23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</row>
    <row r="76" s="3" customFormat="1" spans="1:186">
      <c r="A76" s="24"/>
      <c r="B76" s="21" t="s">
        <v>843</v>
      </c>
      <c r="C76" s="5" t="s">
        <v>72</v>
      </c>
      <c r="D76" s="22" t="s">
        <v>98</v>
      </c>
      <c r="E76" s="22" t="s">
        <v>737</v>
      </c>
      <c r="F76" s="22" t="s">
        <v>738</v>
      </c>
      <c r="G76" s="23" t="s">
        <v>739</v>
      </c>
      <c r="H76" s="23" t="s">
        <v>740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</row>
    <row r="77" s="3" customFormat="1" spans="1:186">
      <c r="A77" s="15" t="s">
        <v>800</v>
      </c>
      <c r="B77" s="3" t="s">
        <v>844</v>
      </c>
      <c r="C77" s="4" t="s">
        <v>441</v>
      </c>
      <c r="D77" s="7" t="s">
        <v>749</v>
      </c>
      <c r="E77" s="11" t="s">
        <v>739</v>
      </c>
      <c r="F77" s="11" t="s">
        <v>740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</row>
    <row r="78" s="3" customFormat="1" spans="1:186">
      <c r="A78" s="19"/>
      <c r="B78" s="3" t="s">
        <v>845</v>
      </c>
      <c r="C78" s="4" t="s">
        <v>441</v>
      </c>
      <c r="D78" s="7" t="s">
        <v>749</v>
      </c>
      <c r="E78" s="11" t="s">
        <v>739</v>
      </c>
      <c r="F78" s="11" t="s">
        <v>740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</row>
    <row r="79" s="3" customFormat="1" spans="1:186">
      <c r="A79" s="19"/>
      <c r="B79" s="3" t="s">
        <v>846</v>
      </c>
      <c r="C79" s="4" t="s">
        <v>441</v>
      </c>
      <c r="D79" s="7" t="s">
        <v>749</v>
      </c>
      <c r="E79" s="11" t="s">
        <v>739</v>
      </c>
      <c r="F79" s="11" t="s">
        <v>740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</row>
    <row r="80" s="3" customFormat="1" spans="1:184">
      <c r="A80" s="17" t="s">
        <v>802</v>
      </c>
      <c r="B80" s="16" t="s">
        <v>847</v>
      </c>
      <c r="C80" s="4" t="s">
        <v>72</v>
      </c>
      <c r="D80" s="7" t="s">
        <v>98</v>
      </c>
      <c r="E80" s="7" t="s">
        <v>737</v>
      </c>
      <c r="F80" s="7" t="s">
        <v>738</v>
      </c>
      <c r="G80" s="11" t="s">
        <v>739</v>
      </c>
      <c r="H80" s="11" t="s">
        <v>740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</row>
    <row r="81" s="3" customFormat="1" spans="1:184">
      <c r="A81" s="17"/>
      <c r="B81" s="3" t="s">
        <v>848</v>
      </c>
      <c r="C81" s="4" t="s">
        <v>72</v>
      </c>
      <c r="D81" s="7" t="s">
        <v>98</v>
      </c>
      <c r="E81" s="7" t="s">
        <v>737</v>
      </c>
      <c r="F81" s="7" t="s">
        <v>738</v>
      </c>
      <c r="G81" s="11" t="s">
        <v>739</v>
      </c>
      <c r="H81" s="11" t="s">
        <v>740</v>
      </c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</row>
    <row r="82" s="3" customFormat="1" spans="1:184">
      <c r="A82" s="17"/>
      <c r="B82" s="3" t="s">
        <v>849</v>
      </c>
      <c r="C82" s="4" t="s">
        <v>72</v>
      </c>
      <c r="D82" s="7" t="s">
        <v>98</v>
      </c>
      <c r="E82" s="7" t="s">
        <v>737</v>
      </c>
      <c r="F82" s="7" t="s">
        <v>738</v>
      </c>
      <c r="G82" s="11" t="s">
        <v>739</v>
      </c>
      <c r="H82" s="11" t="s">
        <v>740</v>
      </c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</row>
    <row r="83" s="3" customFormat="1" spans="1:186">
      <c r="A83" s="17"/>
      <c r="B83" s="3" t="s">
        <v>850</v>
      </c>
      <c r="C83" s="4" t="s">
        <v>72</v>
      </c>
      <c r="D83" s="7" t="s">
        <v>98</v>
      </c>
      <c r="E83" s="7" t="s">
        <v>737</v>
      </c>
      <c r="F83" s="7" t="s">
        <v>738</v>
      </c>
      <c r="G83" s="11" t="s">
        <v>739</v>
      </c>
      <c r="H83" s="11" t="s">
        <v>740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</row>
    <row r="84" s="3" customFormat="1" spans="1:186">
      <c r="A84" s="17"/>
      <c r="B84" s="3" t="s">
        <v>851</v>
      </c>
      <c r="C84" s="4" t="s">
        <v>535</v>
      </c>
      <c r="D84" s="7" t="s">
        <v>739</v>
      </c>
      <c r="E84" s="7" t="s">
        <v>740</v>
      </c>
      <c r="F84" s="7"/>
      <c r="G84" s="11"/>
      <c r="H84" s="11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</row>
    <row r="85" s="3" customFormat="1" spans="1:186">
      <c r="A85" s="15" t="s">
        <v>477</v>
      </c>
      <c r="B85" s="16" t="s">
        <v>478</v>
      </c>
      <c r="C85" s="4" t="s">
        <v>441</v>
      </c>
      <c r="D85" s="7" t="s">
        <v>749</v>
      </c>
      <c r="E85" s="11" t="s">
        <v>739</v>
      </c>
      <c r="F85" s="11" t="s">
        <v>740</v>
      </c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</row>
    <row r="86" s="3" customFormat="1" spans="1:186">
      <c r="A86" s="20" t="s">
        <v>108</v>
      </c>
      <c r="B86" s="21" t="s">
        <v>109</v>
      </c>
      <c r="C86" s="5" t="s">
        <v>72</v>
      </c>
      <c r="D86" s="22" t="s">
        <v>98</v>
      </c>
      <c r="E86" s="22" t="s">
        <v>737</v>
      </c>
      <c r="F86" s="23" t="s">
        <v>739</v>
      </c>
      <c r="G86" s="23" t="s">
        <v>740</v>
      </c>
      <c r="H86" s="22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</row>
    <row r="87" s="3" customFormat="1" spans="1:186">
      <c r="A87" s="20"/>
      <c r="B87" s="5" t="s">
        <v>852</v>
      </c>
      <c r="C87" s="5" t="s">
        <v>441</v>
      </c>
      <c r="D87" s="22" t="s">
        <v>749</v>
      </c>
      <c r="E87" s="23" t="s">
        <v>739</v>
      </c>
      <c r="F87" s="23" t="s">
        <v>740</v>
      </c>
      <c r="G87" s="22"/>
      <c r="H87" s="22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</row>
    <row r="88" s="3" customFormat="1" spans="1:186">
      <c r="A88" s="20"/>
      <c r="B88" s="5" t="s">
        <v>853</v>
      </c>
      <c r="C88" s="5" t="s">
        <v>535</v>
      </c>
      <c r="D88" s="22" t="s">
        <v>739</v>
      </c>
      <c r="E88" s="23" t="s">
        <v>740</v>
      </c>
      <c r="F88" s="23"/>
      <c r="G88" s="22"/>
      <c r="H88" s="22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</row>
    <row r="89" s="3" customFormat="1" spans="1:186">
      <c r="A89" s="20"/>
      <c r="B89" s="5" t="s">
        <v>854</v>
      </c>
      <c r="C89" s="5" t="s">
        <v>535</v>
      </c>
      <c r="D89" s="22" t="s">
        <v>739</v>
      </c>
      <c r="E89" s="23" t="s">
        <v>740</v>
      </c>
      <c r="F89" s="23"/>
      <c r="G89" s="22"/>
      <c r="H89" s="22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</row>
    <row r="90" s="3" customFormat="1" spans="1:186">
      <c r="A90" s="15" t="s">
        <v>170</v>
      </c>
      <c r="B90" s="16" t="s">
        <v>171</v>
      </c>
      <c r="C90" s="4" t="s">
        <v>72</v>
      </c>
      <c r="D90" s="7" t="s">
        <v>98</v>
      </c>
      <c r="E90" s="7" t="s">
        <v>737</v>
      </c>
      <c r="F90" s="7" t="s">
        <v>738</v>
      </c>
      <c r="G90" s="11" t="s">
        <v>739</v>
      </c>
      <c r="H90" s="11" t="s">
        <v>740</v>
      </c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</row>
    <row r="91" s="3" customFormat="1" spans="1:186">
      <c r="A91" s="15" t="s">
        <v>807</v>
      </c>
      <c r="B91" s="25" t="s">
        <v>855</v>
      </c>
      <c r="C91" s="4" t="s">
        <v>72</v>
      </c>
      <c r="D91" s="7" t="s">
        <v>98</v>
      </c>
      <c r="E91" s="7" t="s">
        <v>737</v>
      </c>
      <c r="F91" s="7" t="s">
        <v>738</v>
      </c>
      <c r="G91" s="11" t="s">
        <v>739</v>
      </c>
      <c r="H91" s="11" t="s">
        <v>740</v>
      </c>
      <c r="I91" s="7"/>
      <c r="J91" s="11"/>
      <c r="K91" s="11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</row>
    <row r="92" spans="1:8">
      <c r="A92" s="20" t="s">
        <v>153</v>
      </c>
      <c r="B92" s="21" t="s">
        <v>856</v>
      </c>
      <c r="C92" s="5" t="s">
        <v>72</v>
      </c>
      <c r="D92" s="22" t="s">
        <v>98</v>
      </c>
      <c r="E92" s="22" t="s">
        <v>737</v>
      </c>
      <c r="F92" s="22" t="s">
        <v>738</v>
      </c>
      <c r="G92" s="23" t="s">
        <v>739</v>
      </c>
      <c r="H92" s="23" t="s">
        <v>740</v>
      </c>
    </row>
    <row r="93" spans="1:8">
      <c r="A93" s="20"/>
      <c r="B93" s="21" t="s">
        <v>857</v>
      </c>
      <c r="C93" s="5" t="s">
        <v>72</v>
      </c>
      <c r="D93" s="22" t="s">
        <v>98</v>
      </c>
      <c r="E93" s="22" t="s">
        <v>737</v>
      </c>
      <c r="F93" s="22" t="s">
        <v>738</v>
      </c>
      <c r="G93" s="23" t="s">
        <v>739</v>
      </c>
      <c r="H93" s="23" t="s">
        <v>740</v>
      </c>
    </row>
    <row r="94" spans="1:8">
      <c r="A94" s="20"/>
      <c r="B94" s="21" t="s">
        <v>858</v>
      </c>
      <c r="C94" s="5" t="s">
        <v>72</v>
      </c>
      <c r="D94" s="22" t="s">
        <v>98</v>
      </c>
      <c r="E94" s="22" t="s">
        <v>737</v>
      </c>
      <c r="F94" s="22" t="s">
        <v>738</v>
      </c>
      <c r="G94" s="23" t="s">
        <v>739</v>
      </c>
      <c r="H94" s="23" t="s">
        <v>740</v>
      </c>
    </row>
    <row r="95" spans="1:8">
      <c r="A95" s="20"/>
      <c r="B95" s="21" t="s">
        <v>859</v>
      </c>
      <c r="C95" s="5" t="s">
        <v>72</v>
      </c>
      <c r="D95" s="22" t="s">
        <v>98</v>
      </c>
      <c r="E95" s="22" t="s">
        <v>737</v>
      </c>
      <c r="F95" s="22" t="s">
        <v>738</v>
      </c>
      <c r="G95" s="23" t="s">
        <v>739</v>
      </c>
      <c r="H95" s="23" t="s">
        <v>740</v>
      </c>
    </row>
    <row r="96" spans="1:8">
      <c r="A96" s="20"/>
      <c r="B96" s="21" t="s">
        <v>154</v>
      </c>
      <c r="C96" s="5" t="s">
        <v>72</v>
      </c>
      <c r="D96" s="22" t="s">
        <v>98</v>
      </c>
      <c r="E96" s="22" t="s">
        <v>737</v>
      </c>
      <c r="F96" s="22" t="s">
        <v>738</v>
      </c>
      <c r="G96" s="23" t="s">
        <v>739</v>
      </c>
      <c r="H96" s="23" t="s">
        <v>740</v>
      </c>
    </row>
    <row r="97" spans="1:11">
      <c r="A97" s="17" t="s">
        <v>535</v>
      </c>
      <c r="B97" s="16" t="s">
        <v>536</v>
      </c>
      <c r="C97" s="16" t="s">
        <v>860</v>
      </c>
      <c r="D97" s="25" t="s">
        <v>636</v>
      </c>
      <c r="E97" s="25" t="s">
        <v>861</v>
      </c>
      <c r="F97" s="25" t="s">
        <v>862</v>
      </c>
      <c r="G97" s="12" t="s">
        <v>863</v>
      </c>
      <c r="H97" s="25" t="s">
        <v>864</v>
      </c>
      <c r="I97" s="7" t="s">
        <v>535</v>
      </c>
      <c r="J97" s="11" t="s">
        <v>739</v>
      </c>
      <c r="K97" s="11" t="s">
        <v>740</v>
      </c>
    </row>
  </sheetData>
  <sheetProtection formatCells="0" insertHyperlinks="0" autoFilter="0"/>
  <mergeCells count="24">
    <mergeCell ref="C1:I1"/>
    <mergeCell ref="A2:A4"/>
    <mergeCell ref="A6:A7"/>
    <mergeCell ref="A8:A10"/>
    <mergeCell ref="A12:A14"/>
    <mergeCell ref="A17:A20"/>
    <mergeCell ref="A22:A23"/>
    <mergeCell ref="A25:A28"/>
    <mergeCell ref="A29:A30"/>
    <mergeCell ref="A31:A34"/>
    <mergeCell ref="A35:A36"/>
    <mergeCell ref="A37:A42"/>
    <mergeCell ref="A43:A44"/>
    <mergeCell ref="A45:A51"/>
    <mergeCell ref="A52:A53"/>
    <mergeCell ref="A55:A57"/>
    <mergeCell ref="A58:A60"/>
    <mergeCell ref="A65:A66"/>
    <mergeCell ref="A69:A72"/>
    <mergeCell ref="A73:A76"/>
    <mergeCell ref="A77:A79"/>
    <mergeCell ref="A80:A84"/>
    <mergeCell ref="A86:A89"/>
    <mergeCell ref="A92:A96"/>
  </mergeCells>
  <pageMargins left="0.7" right="0.7" top="0.75" bottom="0.75" header="0.3" footer="0.3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9 " / > < p i x e l a t o r L i s t   s h e e t S t i d = " 8 " / > < p i x e l a t o r L i s t   s h e e t S t i d = " 1 0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9 " > < c o m m e n t   s : r e f = " B 1 "   r g b C l r = " F F 0 0 0 0 " > < i t e m   i d = " { 8 3 9 4 d 4 5 e - 9 1 0 9 - 4 1 3 6 - 8 2 4 c - e c 6 d 8 f 6 b 3 8 1 c } "   i s N o r m a l = " 1 " > < s : t e x t > < s : r > < s : t   x m l : s p a c e = " p r e s e r v e " > kX�bĉR� 
 	ch�<h�&^N�bFh	��bb	c L�N{|�W s h e e t -N�vR{|kX�QON@b^\L�N{|�W0< / s : t > < / s : r > < / s : t e x t > < / i t e m > < / c o m m e n t > < / c o m m e n t L i s t > < c o m m e n t L i s t   s h e e t S t i d = " 8 " > < c o m m e n t   s : r e f = " B 1 "   r g b C l r = " F F 0 0 0 0 " > < i t e m   i d = " { 8 5 b 3 e 9 4 c - 3 0 b f - 4 6 f 4 - b f f b - a 4 5 0 9 f 0 4 c e d 1 } "   i s N o r m a l = " 1 " > < s : t e x t > < s : r > < s : t   x m l : s p a c e = " p r e s e r v e " > kX�bĉR� 
 	ch�<h�&^N�bFh	��bb	c L�N{|�W s h e e t -N�vR{|kX�QON@b^\L�N{|�W0< / s : t > < / s : r > < / s : t e x t > < / i t e m > < / c o m m e n t > < / c o m m e n t L i s t > < / c o m m e n t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WWO_wpscloud_20221117175004-5b15039880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A级企业</vt:lpstr>
      <vt:lpstr>B级企业</vt:lpstr>
      <vt:lpstr>绩效引领企业</vt:lpstr>
      <vt:lpstr>地方B</vt:lpstr>
      <vt:lpstr>行业和管控类型选项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2017-09-05T11:05:00Z</dcterms:created>
  <dcterms:modified xsi:type="dcterms:W3CDTF">2023-02-03T10:56:27Z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536C01E9134D4F08AF9C4ADB2DB0D707</vt:lpwstr>
  </property>
</Properties>
</file>